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adek Kuriš\Desktop\Sabzo\výsledky 2022\"/>
    </mc:Choice>
  </mc:AlternateContent>
  <bookViews>
    <workbookView xWindow="0" yWindow="0" windowWidth="24000" windowHeight="9735"/>
  </bookViews>
  <sheets>
    <sheet name="Celkové pořadí" sheetId="1" r:id="rId1"/>
    <sheet name="Celkové pořadí Ž" sheetId="2" r:id="rId2"/>
    <sheet name="Děti " sheetId="7" r:id="rId3"/>
    <sheet name="Celkové pořadí M" sheetId="3" r:id="rId4"/>
    <sheet name="Poděkování" sheetId="6" r:id="rId5"/>
    <sheet name="Ženy kategorie" sheetId="4" r:id="rId6"/>
    <sheet name="Muži kategorie" sheetId="5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3" l="1"/>
  <c r="L40" i="1"/>
  <c r="L54" i="5"/>
  <c r="L82" i="5"/>
  <c r="L74" i="5"/>
  <c r="L88" i="5"/>
  <c r="L87" i="5"/>
  <c r="L15" i="5"/>
  <c r="L14" i="5"/>
  <c r="L13" i="5"/>
  <c r="L62" i="5"/>
  <c r="L38" i="5"/>
  <c r="L73" i="5"/>
  <c r="L61" i="5"/>
  <c r="L72" i="5"/>
  <c r="L81" i="5"/>
  <c r="L80" i="5"/>
  <c r="L12" i="5"/>
  <c r="L53" i="5"/>
  <c r="L71" i="5"/>
  <c r="L22" i="5"/>
  <c r="L70" i="5"/>
  <c r="L11" i="5"/>
  <c r="L79" i="5"/>
  <c r="L78" i="5"/>
  <c r="L47" i="5"/>
  <c r="L37" i="5"/>
  <c r="L69" i="5"/>
  <c r="L68" i="5"/>
  <c r="L67" i="5"/>
  <c r="L66" i="5"/>
  <c r="L10" i="5"/>
  <c r="L9" i="5"/>
  <c r="L46" i="5"/>
  <c r="L8" i="5"/>
  <c r="L7" i="5"/>
  <c r="L6" i="5"/>
  <c r="L30" i="5"/>
  <c r="L52" i="5"/>
  <c r="L45" i="5"/>
  <c r="L60" i="5"/>
  <c r="L59" i="5"/>
  <c r="L51" i="5"/>
  <c r="L44" i="5"/>
  <c r="L36" i="5"/>
  <c r="L21" i="5"/>
  <c r="L29" i="5"/>
  <c r="L28" i="5"/>
  <c r="L5" i="5"/>
  <c r="L35" i="5"/>
  <c r="L27" i="5"/>
  <c r="L20" i="5"/>
  <c r="L26" i="5"/>
  <c r="L34" i="5"/>
  <c r="L43" i="5"/>
  <c r="L4" i="5"/>
  <c r="L69" i="1"/>
  <c r="L46" i="3"/>
  <c r="L45" i="3"/>
  <c r="L47" i="3"/>
  <c r="L55" i="3"/>
  <c r="L31" i="3"/>
  <c r="L11" i="3"/>
  <c r="L4" i="3"/>
  <c r="L7" i="3"/>
  <c r="L30" i="3"/>
  <c r="L35" i="3"/>
  <c r="L57" i="3"/>
  <c r="L21" i="3"/>
  <c r="L9" i="3"/>
  <c r="L15" i="3"/>
  <c r="L16" i="3"/>
  <c r="L17" i="3"/>
  <c r="L42" i="3"/>
  <c r="L6" i="3"/>
  <c r="L27" i="3"/>
  <c r="L23" i="3"/>
  <c r="L12" i="3"/>
  <c r="L3" i="3"/>
  <c r="L5" i="3"/>
  <c r="L44" i="3"/>
  <c r="L52" i="3"/>
  <c r="L48" i="3"/>
  <c r="L2" i="3"/>
  <c r="L53" i="3"/>
  <c r="L20" i="3"/>
  <c r="L33" i="3"/>
  <c r="L34" i="3"/>
  <c r="L19" i="3"/>
  <c r="L13" i="3"/>
  <c r="L24" i="3"/>
  <c r="L14" i="3"/>
  <c r="L10" i="3"/>
  <c r="L50" i="3"/>
  <c r="L51" i="3"/>
  <c r="L32" i="3"/>
  <c r="L25" i="3"/>
  <c r="L26" i="3"/>
  <c r="L22" i="3"/>
  <c r="L37" i="3"/>
  <c r="L39" i="3"/>
  <c r="L38" i="3"/>
  <c r="L8" i="3"/>
  <c r="L41" i="3"/>
  <c r="L54" i="3"/>
  <c r="L56" i="3"/>
  <c r="L18" i="3"/>
  <c r="L49" i="3"/>
  <c r="L36" i="3"/>
  <c r="L28" i="3"/>
  <c r="L43" i="3"/>
  <c r="L40" i="3"/>
  <c r="L40" i="4"/>
  <c r="L19" i="4"/>
  <c r="L26" i="4"/>
  <c r="L9" i="4"/>
  <c r="L8" i="4"/>
  <c r="L45" i="4"/>
  <c r="L44" i="4"/>
  <c r="L35" i="4"/>
  <c r="L39" i="4"/>
  <c r="L7" i="4"/>
  <c r="L34" i="4"/>
  <c r="L25" i="4"/>
  <c r="L24" i="4"/>
  <c r="L18" i="4"/>
  <c r="L33" i="4"/>
  <c r="L6" i="4"/>
  <c r="L32" i="4"/>
  <c r="L16" i="4"/>
  <c r="L5" i="4"/>
  <c r="L23" i="4"/>
  <c r="L15" i="4"/>
  <c r="L4" i="4"/>
  <c r="L14" i="4"/>
  <c r="L17" i="4"/>
  <c r="L13" i="4"/>
  <c r="L9" i="2"/>
  <c r="L5" i="2"/>
  <c r="L18" i="2"/>
  <c r="L7" i="2"/>
  <c r="L23" i="2"/>
  <c r="L22" i="2"/>
  <c r="L25" i="2"/>
  <c r="L15" i="2"/>
  <c r="L20" i="2"/>
  <c r="L21" i="2"/>
  <c r="L11" i="2"/>
  <c r="L13" i="2"/>
  <c r="L6" i="2"/>
  <c r="L2" i="2"/>
  <c r="L12" i="2"/>
  <c r="L24" i="2"/>
  <c r="L14" i="2"/>
  <c r="L4" i="2"/>
  <c r="L3" i="2"/>
  <c r="L8" i="2"/>
  <c r="L19" i="2"/>
  <c r="L17" i="2"/>
  <c r="L16" i="2"/>
  <c r="L26" i="2"/>
  <c r="L10" i="2"/>
  <c r="L67" i="1"/>
  <c r="L45" i="1"/>
  <c r="L16" i="1"/>
  <c r="L26" i="1"/>
  <c r="L12" i="1"/>
  <c r="L51" i="1"/>
  <c r="L87" i="1"/>
  <c r="L61" i="1"/>
  <c r="L29" i="1"/>
  <c r="L31" i="1"/>
  <c r="L64" i="1"/>
  <c r="L77" i="1"/>
  <c r="L38" i="1"/>
  <c r="L33" i="1"/>
  <c r="L8" i="1"/>
  <c r="L10" i="1"/>
  <c r="L74" i="1"/>
  <c r="L73" i="1"/>
  <c r="L82" i="1"/>
  <c r="L6" i="1"/>
  <c r="L81" i="1"/>
  <c r="L28" i="1"/>
  <c r="L49" i="1"/>
  <c r="L50" i="1"/>
  <c r="L72" i="1"/>
  <c r="L27" i="1"/>
  <c r="L34" i="1"/>
  <c r="L15" i="1"/>
  <c r="L76" i="1"/>
  <c r="L79" i="1"/>
  <c r="L35" i="1"/>
  <c r="L36" i="1"/>
  <c r="L32" i="1"/>
  <c r="L7" i="1"/>
  <c r="L53" i="1"/>
  <c r="L57" i="1"/>
  <c r="L46" i="1"/>
  <c r="L22" i="1"/>
  <c r="L83" i="1"/>
  <c r="L52" i="1"/>
  <c r="L39" i="1"/>
  <c r="L20" i="1"/>
  <c r="L60" i="1"/>
  <c r="L59" i="1"/>
  <c r="L43" i="7"/>
  <c r="L41" i="7"/>
  <c r="L42" i="7"/>
  <c r="L28" i="7"/>
  <c r="L34" i="7"/>
  <c r="L26" i="7"/>
  <c r="L22" i="7"/>
  <c r="L30" i="7"/>
  <c r="L33" i="7"/>
  <c r="L32" i="7"/>
  <c r="L29" i="7"/>
  <c r="L27" i="7"/>
  <c r="L23" i="7"/>
  <c r="L31" i="7"/>
  <c r="L25" i="7"/>
  <c r="L24" i="7"/>
  <c r="L8" i="7"/>
  <c r="L7" i="7"/>
  <c r="L10" i="7"/>
  <c r="L15" i="7"/>
  <c r="L9" i="7"/>
  <c r="L13" i="7"/>
  <c r="L35" i="7"/>
  <c r="L12" i="7"/>
  <c r="L14" i="7"/>
  <c r="L5" i="7"/>
  <c r="L6" i="7"/>
  <c r="L11" i="7"/>
  <c r="L66" i="1"/>
  <c r="L43" i="1"/>
  <c r="L23" i="1"/>
  <c r="L75" i="1"/>
  <c r="L41" i="1"/>
  <c r="L11" i="1"/>
  <c r="L86" i="1"/>
  <c r="L17" i="1"/>
  <c r="L47" i="1"/>
  <c r="L30" i="1"/>
  <c r="L56" i="1"/>
  <c r="L78" i="1"/>
  <c r="L37" i="1"/>
  <c r="L14" i="1"/>
  <c r="L55" i="1"/>
  <c r="L24" i="1"/>
  <c r="L84" i="1"/>
  <c r="L68" i="1"/>
  <c r="L42" i="1"/>
  <c r="L18" i="1"/>
  <c r="L58" i="1"/>
  <c r="L63" i="1" l="1"/>
  <c r="L54" i="1"/>
  <c r="L13" i="1"/>
  <c r="L85" i="1"/>
  <c r="L48" i="1"/>
  <c r="L62" i="1"/>
  <c r="L25" i="1"/>
  <c r="L44" i="1"/>
  <c r="L21" i="1"/>
  <c r="L70" i="1"/>
  <c r="L9" i="1"/>
  <c r="L80" i="1"/>
  <c r="L65" i="1"/>
  <c r="L19" i="1"/>
  <c r="L71" i="1"/>
</calcChain>
</file>

<file path=xl/sharedStrings.xml><?xml version="1.0" encoding="utf-8"?>
<sst xmlns="http://schemas.openxmlformats.org/spreadsheetml/2006/main" count="1368" uniqueCount="333">
  <si>
    <t>Pořadí</t>
  </si>
  <si>
    <t>Start.č.</t>
  </si>
  <si>
    <t>Příjmení</t>
  </si>
  <si>
    <t>Jméno</t>
  </si>
  <si>
    <t>Oddíl</t>
  </si>
  <si>
    <t>Rok nar.</t>
  </si>
  <si>
    <t>Start.čas</t>
  </si>
  <si>
    <t>Čas v cíli m</t>
  </si>
  <si>
    <t>Čas v cíli  S</t>
  </si>
  <si>
    <t>Min</t>
  </si>
  <si>
    <t>Sec</t>
  </si>
  <si>
    <t>Věk</t>
  </si>
  <si>
    <t>Rok</t>
  </si>
  <si>
    <t>Modřany</t>
  </si>
  <si>
    <t>Tomáš</t>
  </si>
  <si>
    <t>Martin</t>
  </si>
  <si>
    <t>Václav</t>
  </si>
  <si>
    <t>Kotlíková</t>
  </si>
  <si>
    <t>Petra</t>
  </si>
  <si>
    <t>Eliáš</t>
  </si>
  <si>
    <t>Petr</t>
  </si>
  <si>
    <t>Ondřej</t>
  </si>
  <si>
    <t>41</t>
  </si>
  <si>
    <t>Svoboda</t>
  </si>
  <si>
    <t>Vojtěch</t>
  </si>
  <si>
    <t>SABZO</t>
  </si>
  <si>
    <t>Pangrác</t>
  </si>
  <si>
    <t>Jiří</t>
  </si>
  <si>
    <t>Miroslav</t>
  </si>
  <si>
    <t>Josef</t>
  </si>
  <si>
    <t>Procházka</t>
  </si>
  <si>
    <t>Kroupa</t>
  </si>
  <si>
    <t>Štěpán</t>
  </si>
  <si>
    <t>Milan</t>
  </si>
  <si>
    <t>Novák</t>
  </si>
  <si>
    <t>David</t>
  </si>
  <si>
    <t>Michal</t>
  </si>
  <si>
    <t>Praha 10</t>
  </si>
  <si>
    <t>Luděk</t>
  </si>
  <si>
    <t>Pavel</t>
  </si>
  <si>
    <t>27</t>
  </si>
  <si>
    <t>Lenka</t>
  </si>
  <si>
    <t>Jaromír</t>
  </si>
  <si>
    <t>Lucie</t>
  </si>
  <si>
    <t>Barbora</t>
  </si>
  <si>
    <t>Jan</t>
  </si>
  <si>
    <t>Votruba</t>
  </si>
  <si>
    <t>Burian Sport</t>
  </si>
  <si>
    <t>Čižinský</t>
  </si>
  <si>
    <t>František</t>
  </si>
  <si>
    <t>Flieglová</t>
  </si>
  <si>
    <t>Alena</t>
  </si>
  <si>
    <t>Šnajberk</t>
  </si>
  <si>
    <t>Burianová</t>
  </si>
  <si>
    <t>Monika</t>
  </si>
  <si>
    <t>Janeček</t>
  </si>
  <si>
    <t>Jaroslav</t>
  </si>
  <si>
    <t>Dolejš</t>
  </si>
  <si>
    <t>Jana</t>
  </si>
  <si>
    <t>Dolejšová</t>
  </si>
  <si>
    <t>Michaela</t>
  </si>
  <si>
    <t>Paukert</t>
  </si>
  <si>
    <t>Tereza</t>
  </si>
  <si>
    <t>Stanislav</t>
  </si>
  <si>
    <t>Bonbon</t>
  </si>
  <si>
    <t>bez č.</t>
  </si>
  <si>
    <t>0:00</t>
  </si>
  <si>
    <t>Norková</t>
  </si>
  <si>
    <t>Černý</t>
  </si>
  <si>
    <t>Adámek</t>
  </si>
  <si>
    <t>Požgayová</t>
  </si>
  <si>
    <t>1:00</t>
  </si>
  <si>
    <t>Radomír</t>
  </si>
  <si>
    <t>Pucholtová</t>
  </si>
  <si>
    <t>Zdeňka</t>
  </si>
  <si>
    <t>Pucholt</t>
  </si>
  <si>
    <t>Vavro</t>
  </si>
  <si>
    <t>Roman</t>
  </si>
  <si>
    <t>Sp Praha 4</t>
  </si>
  <si>
    <t>Vodičková</t>
  </si>
  <si>
    <t>Mališová</t>
  </si>
  <si>
    <t>Karla</t>
  </si>
  <si>
    <t>Zuzana</t>
  </si>
  <si>
    <t>Valentová</t>
  </si>
  <si>
    <t>Adam</t>
  </si>
  <si>
    <t>4:00</t>
  </si>
  <si>
    <t>4:40</t>
  </si>
  <si>
    <t>5:40</t>
  </si>
  <si>
    <t>6:00</t>
  </si>
  <si>
    <t>21:00</t>
  </si>
  <si>
    <t>22:00</t>
  </si>
  <si>
    <t>22:40</t>
  </si>
  <si>
    <t>23:40</t>
  </si>
  <si>
    <t>Květa</t>
  </si>
  <si>
    <t>24:00</t>
  </si>
  <si>
    <t>24:20</t>
  </si>
  <si>
    <t>24:40</t>
  </si>
  <si>
    <t>25:20</t>
  </si>
  <si>
    <t>25:00</t>
  </si>
  <si>
    <t>25:40</t>
  </si>
  <si>
    <t>42</t>
  </si>
  <si>
    <t>45</t>
  </si>
  <si>
    <t>47</t>
  </si>
  <si>
    <t>28</t>
  </si>
  <si>
    <t>29</t>
  </si>
  <si>
    <t>33</t>
  </si>
  <si>
    <t>35</t>
  </si>
  <si>
    <t>37</t>
  </si>
  <si>
    <t>38</t>
  </si>
  <si>
    <t>39</t>
  </si>
  <si>
    <t>43</t>
  </si>
  <si>
    <t>Trať 4 km, časovka jednotlivců</t>
  </si>
  <si>
    <t>Průběh byl regulérní, bez protestů a připomínek, pořadatelé děkují za kázeň a ohleduplnost účastníků.</t>
  </si>
  <si>
    <t>Po závodu proběhla v areálu klubových prostor SK Modřany, oddílu národní házené "U osamělé blechy" zdařilá after party.</t>
  </si>
  <si>
    <t>Štrossová</t>
  </si>
  <si>
    <t>Rožánek</t>
  </si>
  <si>
    <t>Vladimír</t>
  </si>
  <si>
    <t>25</t>
  </si>
  <si>
    <t>Ženy do 34 let:</t>
  </si>
  <si>
    <t>Ženy 35 -44 let:</t>
  </si>
  <si>
    <t>Ženy 45 - 54 let:</t>
  </si>
  <si>
    <t>Ženy 60 - 64 let:</t>
  </si>
  <si>
    <t>Ženy 65 - 69 let:</t>
  </si>
  <si>
    <t>Muži do 34 let:</t>
  </si>
  <si>
    <t>Muži 35 -39 let:</t>
  </si>
  <si>
    <t>Muži 40-44 let:</t>
  </si>
  <si>
    <t>Muži 45-49 let:</t>
  </si>
  <si>
    <t>Muži 50- 54 let:</t>
  </si>
  <si>
    <t>Muži 55- 59 let:</t>
  </si>
  <si>
    <t>Muži 60-64 let:</t>
  </si>
  <si>
    <t>Muži 65-69 let:</t>
  </si>
  <si>
    <t>Muži 70-74 let:</t>
  </si>
  <si>
    <t>Tímto bych chtěl jmenovitě poděkovat všem, kteří se zasloužili o zdárný průběh Běhu Modřanskou roklí a následující after party:</t>
  </si>
  <si>
    <t>vedoucí areálu TJ Spartak Modřany paní Duchkové a personálu za to, že ve všem vyšly vstříc a umožnily nám hezké odpoledne a večer v pěkném přírodním prostředí</t>
  </si>
  <si>
    <t>Tomáši Březinovi a Jarmile Zeidlerové za prezentaci závodníků - Jarmila přijela na závod rovnou z dovolené a Tomáš odložil odlet na služební cestu do Číny, prostě běžečtí srdcaři .-).</t>
  </si>
  <si>
    <t>Pavlovi Matějovskému a Jaromíru Čižinskému za skvělou organizaci startu</t>
  </si>
  <si>
    <t>Václavovi Černému staršímu i mladšímu a Míše Burianové za vyznačení obrátky a trati</t>
  </si>
  <si>
    <t>Václavovi Černému st. a kolektivu u cíle za změření časů a vypracování výsledků</t>
  </si>
  <si>
    <t>Václavovi Černému ml. za fotodokumentaci ze závodu</t>
  </si>
  <si>
    <t>Monice Burianové za účast a zajištění podpory od fy RED BULL</t>
  </si>
  <si>
    <t>a následně</t>
  </si>
  <si>
    <t>hudebním skupinám Vláďa&amp;Mary z Vršovic a Igor@Jarda z Šárky za to že přišly, hrály a vytvořily skvělou atmosféru</t>
  </si>
  <si>
    <t>Romanovi Vavrovi za technické zabezpečení akce - řezání dřeva, reprodukovaná hudba, aj.</t>
  </si>
  <si>
    <t>panu Rožánkovi st., Simče Rožánkové, Štěpánce Trnkové a Davidovi Trnkovi za udržování ohně i v nepříznivém počasí a za chlebosádlový a vuřtový catering</t>
  </si>
  <si>
    <t>a nakonec sv. Petrovi, že počkal s deštěm až po doběhu posledního závodníka.</t>
  </si>
  <si>
    <t>Ředitel  závodu Vladimír Rožánek</t>
  </si>
  <si>
    <t>Poděkování:</t>
  </si>
  <si>
    <t>Městské části Praha 12 a jmenovitě zástupci starosty Mgr. Ivanu Jurkovi a Petrovi Eliášovi za podporu závodu</t>
  </si>
  <si>
    <t>a všem účastníkům afterparty, že dodrželi večerku 22,30 hod a doufám, že se v pořádku dostali v noci za deště do svých domovů</t>
  </si>
  <si>
    <t>10:40</t>
  </si>
  <si>
    <t>14:40</t>
  </si>
  <si>
    <t>16:40</t>
  </si>
  <si>
    <t>17:40</t>
  </si>
  <si>
    <t>23:00</t>
  </si>
  <si>
    <t>SABZO/ACOH</t>
  </si>
  <si>
    <t>Macáková</t>
  </si>
  <si>
    <t>Zdenka</t>
  </si>
  <si>
    <t>Jitka</t>
  </si>
  <si>
    <t>Franitšek</t>
  </si>
  <si>
    <t>Petrányi</t>
  </si>
  <si>
    <t>Radoslav</t>
  </si>
  <si>
    <t>Alice</t>
  </si>
  <si>
    <t>Ota</t>
  </si>
  <si>
    <t>Zelenka</t>
  </si>
  <si>
    <t>0:20</t>
  </si>
  <si>
    <t>Luboš</t>
  </si>
  <si>
    <t>Kostolná</t>
  </si>
  <si>
    <t>Hana</t>
  </si>
  <si>
    <t>Praha</t>
  </si>
  <si>
    <t>Fojtík</t>
  </si>
  <si>
    <t>Zbyněk</t>
  </si>
  <si>
    <t>Ročňáková</t>
  </si>
  <si>
    <t>Miloslava</t>
  </si>
  <si>
    <t>Cedrych</t>
  </si>
  <si>
    <t>Karel</t>
  </si>
  <si>
    <t>Praha 12</t>
  </si>
  <si>
    <t>Holub</t>
  </si>
  <si>
    <t>Bering</t>
  </si>
  <si>
    <t>Rock</t>
  </si>
  <si>
    <t>8:40</t>
  </si>
  <si>
    <t>9:00</t>
  </si>
  <si>
    <t>9:40</t>
  </si>
  <si>
    <t>Rabiňák</t>
  </si>
  <si>
    <t>Spartak Praha 4</t>
  </si>
  <si>
    <t>Za Vildu</t>
  </si>
  <si>
    <t>11:00</t>
  </si>
  <si>
    <t>Chabry</t>
  </si>
  <si>
    <t>Bařtipánová</t>
  </si>
  <si>
    <t>Iva</t>
  </si>
  <si>
    <t>Borovičková</t>
  </si>
  <si>
    <t>Petrovová</t>
  </si>
  <si>
    <t>Miroslava</t>
  </si>
  <si>
    <t>15:40</t>
  </si>
  <si>
    <t>KSM Hrádek</t>
  </si>
  <si>
    <t>16:00</t>
  </si>
  <si>
    <t>Helena</t>
  </si>
  <si>
    <t>Moch</t>
  </si>
  <si>
    <t>Ivan</t>
  </si>
  <si>
    <t>17:00</t>
  </si>
  <si>
    <t>17:20</t>
  </si>
  <si>
    <t xml:space="preserve">Štros </t>
  </si>
  <si>
    <t>18:40</t>
  </si>
  <si>
    <t>Café Racers</t>
  </si>
  <si>
    <t>22:20</t>
  </si>
  <si>
    <t>Čermák</t>
  </si>
  <si>
    <t>Seeman</t>
  </si>
  <si>
    <t>Medicina</t>
  </si>
  <si>
    <t>20</t>
  </si>
  <si>
    <t>40</t>
  </si>
  <si>
    <t>21</t>
  </si>
  <si>
    <t>Přes den vedro 32 stupňů, při závodě dusno 23 stupňů</t>
  </si>
  <si>
    <t xml:space="preserve">Závod na tradiční trati v Modřanské rokli se uskutečnil za účasti celkově 103 závodníků (24 žen a 67 mužů). </t>
  </si>
  <si>
    <t>Děti do 5 let</t>
  </si>
  <si>
    <t>Matoušek</t>
  </si>
  <si>
    <t>Bernard</t>
  </si>
  <si>
    <t>Praha 6</t>
  </si>
  <si>
    <t>Viktorie</t>
  </si>
  <si>
    <t>Bílková</t>
  </si>
  <si>
    <t xml:space="preserve">Kostolná </t>
  </si>
  <si>
    <t>Julie</t>
  </si>
  <si>
    <t>Natálie</t>
  </si>
  <si>
    <t>Brousil</t>
  </si>
  <si>
    <t>Vilém</t>
  </si>
  <si>
    <t>Hrušková</t>
  </si>
  <si>
    <t>Sabina</t>
  </si>
  <si>
    <t xml:space="preserve">Helger </t>
  </si>
  <si>
    <t>Jíchová</t>
  </si>
  <si>
    <t>Laube</t>
  </si>
  <si>
    <t>Valerie</t>
  </si>
  <si>
    <t>Marie</t>
  </si>
  <si>
    <t>Votrubová</t>
  </si>
  <si>
    <t>Marian</t>
  </si>
  <si>
    <t>Stolárová</t>
  </si>
  <si>
    <t>Anna</t>
  </si>
  <si>
    <t>0</t>
  </si>
  <si>
    <t>1</t>
  </si>
  <si>
    <t>Hon</t>
  </si>
  <si>
    <t>Hugo</t>
  </si>
  <si>
    <t>Krol</t>
  </si>
  <si>
    <t>Ema</t>
  </si>
  <si>
    <t>Tučanová</t>
  </si>
  <si>
    <t>Beata</t>
  </si>
  <si>
    <t>Krištohaan</t>
  </si>
  <si>
    <t>Richard</t>
  </si>
  <si>
    <t>Ernest</t>
  </si>
  <si>
    <t>Balín</t>
  </si>
  <si>
    <t>Matěj</t>
  </si>
  <si>
    <t>Šoura</t>
  </si>
  <si>
    <t>Riedl</t>
  </si>
  <si>
    <t>Riedlová</t>
  </si>
  <si>
    <t>Elška</t>
  </si>
  <si>
    <t>Petrov</t>
  </si>
  <si>
    <t>Teodor</t>
  </si>
  <si>
    <t>Děti do 10 let</t>
  </si>
  <si>
    <t>Děti do 14 let</t>
  </si>
  <si>
    <t>Tučan</t>
  </si>
  <si>
    <t>Tobiáš</t>
  </si>
  <si>
    <t>Trnka</t>
  </si>
  <si>
    <t>Athos</t>
  </si>
  <si>
    <t>Kozlowski</t>
  </si>
  <si>
    <t>Matyáš</t>
  </si>
  <si>
    <t>2</t>
  </si>
  <si>
    <t>Běh Modřanskou roklí, 01.09.2022, 18. ročník, 8. ročník Memoriálu Zdeňka Buriana</t>
  </si>
  <si>
    <t>Starý</t>
  </si>
  <si>
    <t>Roubíčkova Lhota</t>
  </si>
  <si>
    <t>Stará</t>
  </si>
  <si>
    <t>Nikol</t>
  </si>
  <si>
    <t>Doležal</t>
  </si>
  <si>
    <t xml:space="preserve">Werner </t>
  </si>
  <si>
    <t>Liga 100 Praha</t>
  </si>
  <si>
    <t>Aldorf</t>
  </si>
  <si>
    <t>Kocián</t>
  </si>
  <si>
    <t>AVC Praha</t>
  </si>
  <si>
    <t>Aneta</t>
  </si>
  <si>
    <t>Varga</t>
  </si>
  <si>
    <t>Sokol Vinohrady</t>
  </si>
  <si>
    <t>Praha - Komořany</t>
  </si>
  <si>
    <t>Hanousek</t>
  </si>
  <si>
    <t>Jakub</t>
  </si>
  <si>
    <t>Braník</t>
  </si>
  <si>
    <t>Kuiper</t>
  </si>
  <si>
    <t>Simona</t>
  </si>
  <si>
    <t>TJ Slovan Praha Zdravotník</t>
  </si>
  <si>
    <t>Traktor Humus</t>
  </si>
  <si>
    <t>Machovec</t>
  </si>
  <si>
    <t>Smolek</t>
  </si>
  <si>
    <t>Pepperný</t>
  </si>
  <si>
    <t>Robert</t>
  </si>
  <si>
    <t>Zbytkovský</t>
  </si>
  <si>
    <t>Čech</t>
  </si>
  <si>
    <t>Kos</t>
  </si>
  <si>
    <t>Společně pro Prahu 12</t>
  </si>
  <si>
    <t>Folberger</t>
  </si>
  <si>
    <t>Havelka</t>
  </si>
  <si>
    <t>Janovský</t>
  </si>
  <si>
    <t>SK Praga</t>
  </si>
  <si>
    <t>Kostková</t>
  </si>
  <si>
    <t>Leona</t>
  </si>
  <si>
    <t>SDH Cholupice</t>
  </si>
  <si>
    <t>Kostka</t>
  </si>
  <si>
    <t>Volf</t>
  </si>
  <si>
    <t>Štefko Running team</t>
  </si>
  <si>
    <t>Polan</t>
  </si>
  <si>
    <t>Zezula</t>
  </si>
  <si>
    <t>Buchtová</t>
  </si>
  <si>
    <t>Buchta</t>
  </si>
  <si>
    <t>Kolář</t>
  </si>
  <si>
    <t>Rysy</t>
  </si>
  <si>
    <t>Hasiči</t>
  </si>
  <si>
    <t>Miřejovský</t>
  </si>
  <si>
    <t>Zdeněk</t>
  </si>
  <si>
    <t>Libuš</t>
  </si>
  <si>
    <t>Janda</t>
  </si>
  <si>
    <t>KOB Dobruška</t>
  </si>
  <si>
    <t>Praha 12 Komořany</t>
  </si>
  <si>
    <t>Fanturová</t>
  </si>
  <si>
    <t>Likáš</t>
  </si>
  <si>
    <t>2:20</t>
  </si>
  <si>
    <t>¨9:20</t>
  </si>
  <si>
    <t>13:00</t>
  </si>
  <si>
    <t>20:00</t>
  </si>
  <si>
    <t>21:20</t>
  </si>
  <si>
    <t>31</t>
  </si>
  <si>
    <t>67</t>
  </si>
  <si>
    <t>7/8</t>
  </si>
  <si>
    <t>5</t>
  </si>
  <si>
    <t>Ženy70-79 let:</t>
  </si>
  <si>
    <t>¨40/41</t>
  </si>
  <si>
    <t>40/41</t>
  </si>
  <si>
    <t>54/55</t>
  </si>
  <si>
    <t>57/58</t>
  </si>
  <si>
    <t>Muži nad 80 let:</t>
  </si>
  <si>
    <t>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</si>
</sst>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color theme="1"/>
      <name val="Arial"/>
      <family val="2"/>
      <charset val="238"/>
    </font>
    <font>
      <b/>
      <i/>
      <u/>
      <sz val="8"/>
      <color theme="1"/>
      <name val="Arial"/>
      <family val="2"/>
      <charset val="238"/>
    </font>
    <font>
      <b/>
      <u/>
      <sz val="8"/>
      <name val="Arial CE"/>
      <charset val="238"/>
    </font>
    <font>
      <b/>
      <i/>
      <u/>
      <sz val="8"/>
      <name val="Arial CE"/>
      <charset val="238"/>
    </font>
    <font>
      <sz val="8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u/>
      <sz val="8"/>
      <color theme="1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999999"/>
      <name val="Arial"/>
      <family val="2"/>
      <charset val="238"/>
    </font>
    <font>
      <b/>
      <sz val="8"/>
      <color rgb="FF222222"/>
      <name val="Calibri"/>
      <family val="2"/>
      <charset val="238"/>
      <scheme val="minor"/>
    </font>
    <font>
      <sz val="8"/>
      <color rgb="FF222222"/>
      <name val="Calibri"/>
      <family val="2"/>
      <charset val="238"/>
      <scheme val="minor"/>
    </font>
    <font>
      <u/>
      <sz val="8"/>
      <color rgb="FF22222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color theme="1"/>
      <name val="Arial"/>
      <family val="2"/>
      <charset val="238"/>
    </font>
    <font>
      <u/>
      <sz val="8"/>
      <name val="Arial CE"/>
      <charset val="238"/>
    </font>
    <font>
      <b/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03">
    <xf numFmtId="0" fontId="0" fillId="0" borderId="0" xfId="0"/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46" fontId="1" fillId="2" borderId="1" xfId="0" applyNumberFormat="1" applyFont="1" applyFill="1" applyBorder="1" applyAlignment="1">
      <alignment horizontal="center"/>
    </xf>
    <xf numFmtId="47" fontId="1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Fill="1" applyBorder="1" applyAlignment="1"/>
    <xf numFmtId="0" fontId="2" fillId="0" borderId="1" xfId="0" applyFont="1" applyFill="1" applyBorder="1"/>
    <xf numFmtId="1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1" fontId="3" fillId="0" borderId="1" xfId="0" applyNumberFormat="1" applyFont="1" applyBorder="1"/>
    <xf numFmtId="0" fontId="4" fillId="3" borderId="1" xfId="0" applyFont="1" applyFill="1" applyBorder="1"/>
    <xf numFmtId="0" fontId="2" fillId="0" borderId="1" xfId="0" applyFont="1" applyBorder="1" applyAlignment="1"/>
    <xf numFmtId="49" fontId="2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right"/>
    </xf>
    <xf numFmtId="0" fontId="2" fillId="0" borderId="0" xfId="0" applyFont="1" applyBorder="1" applyAlignment="1"/>
    <xf numFmtId="1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Border="1"/>
    <xf numFmtId="0" fontId="1" fillId="0" borderId="0" xfId="0" applyFont="1" applyBorder="1" applyAlignment="1"/>
    <xf numFmtId="0" fontId="2" fillId="0" borderId="0" xfId="0" applyFont="1" applyFill="1" applyBorder="1" applyAlignment="1"/>
    <xf numFmtId="0" fontId="2" fillId="0" borderId="0" xfId="0" applyFont="1" applyBorder="1"/>
    <xf numFmtId="0" fontId="7" fillId="0" borderId="0" xfId="0" applyFont="1" applyBorder="1"/>
    <xf numFmtId="1" fontId="2" fillId="0" borderId="0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0" fontId="3" fillId="0" borderId="0" xfId="0" applyFont="1" applyBorder="1"/>
    <xf numFmtId="1" fontId="7" fillId="0" borderId="0" xfId="0" applyNumberFormat="1" applyFont="1" applyBorder="1" applyAlignment="1">
      <alignment horizontal="right"/>
    </xf>
    <xf numFmtId="1" fontId="3" fillId="0" borderId="0" xfId="0" applyNumberFormat="1" applyFont="1" applyBorder="1"/>
    <xf numFmtId="1" fontId="2" fillId="0" borderId="0" xfId="0" applyNumberFormat="1" applyFont="1" applyBorder="1"/>
    <xf numFmtId="1" fontId="1" fillId="0" borderId="0" xfId="0" applyNumberFormat="1" applyFont="1" applyBorder="1" applyAlignment="1">
      <alignment horizontal="center"/>
    </xf>
    <xf numFmtId="20" fontId="8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1" fillId="3" borderId="1" xfId="0" applyFont="1" applyFill="1" applyBorder="1"/>
    <xf numFmtId="1" fontId="6" fillId="3" borderId="1" xfId="0" applyNumberFormat="1" applyFont="1" applyFill="1" applyBorder="1" applyAlignment="1">
      <alignment horizontal="right"/>
    </xf>
    <xf numFmtId="0" fontId="10" fillId="0" borderId="1" xfId="0" applyFont="1" applyBorder="1" applyAlignment="1"/>
    <xf numFmtId="1" fontId="1" fillId="0" borderId="1" xfId="0" applyNumberFormat="1" applyFont="1" applyBorder="1" applyAlignment="1"/>
    <xf numFmtId="0" fontId="2" fillId="0" borderId="0" xfId="0" applyFont="1" applyFill="1" applyBorder="1"/>
    <xf numFmtId="0" fontId="4" fillId="4" borderId="0" xfId="0" applyFont="1" applyFill="1" applyBorder="1"/>
    <xf numFmtId="1" fontId="1" fillId="4" borderId="0" xfId="0" applyNumberFormat="1" applyFont="1" applyFill="1" applyBorder="1" applyAlignment="1">
      <alignment horizontal="center"/>
    </xf>
    <xf numFmtId="1" fontId="5" fillId="4" borderId="0" xfId="0" applyNumberFormat="1" applyFont="1" applyFill="1" applyBorder="1" applyAlignment="1">
      <alignment horizontal="right"/>
    </xf>
    <xf numFmtId="1" fontId="6" fillId="4" borderId="0" xfId="0" applyNumberFormat="1" applyFont="1" applyFill="1" applyBorder="1" applyAlignment="1">
      <alignment horizontal="right"/>
    </xf>
    <xf numFmtId="1" fontId="5" fillId="4" borderId="0" xfId="0" applyNumberFormat="1" applyFont="1" applyFill="1" applyBorder="1"/>
    <xf numFmtId="1" fontId="6" fillId="4" borderId="0" xfId="0" applyNumberFormat="1" applyFont="1" applyFill="1" applyBorder="1"/>
    <xf numFmtId="49" fontId="1" fillId="4" borderId="0" xfId="0" applyNumberFormat="1" applyFont="1" applyFill="1" applyBorder="1" applyAlignment="1">
      <alignment horizontal="center"/>
    </xf>
    <xf numFmtId="0" fontId="9" fillId="0" borderId="0" xfId="0" applyFont="1"/>
    <xf numFmtId="0" fontId="2" fillId="0" borderId="0" xfId="0" applyFont="1" applyBorder="1" applyAlignment="1">
      <alignment wrapText="1"/>
    </xf>
    <xf numFmtId="0" fontId="10" fillId="0" borderId="0" xfId="0" applyFont="1" applyBorder="1" applyAlignment="1"/>
    <xf numFmtId="20" fontId="8" fillId="0" borderId="0" xfId="0" applyNumberFormat="1" applyFont="1" applyBorder="1"/>
    <xf numFmtId="0" fontId="8" fillId="0" borderId="0" xfId="0" applyFont="1" applyBorder="1"/>
    <xf numFmtId="0" fontId="11" fillId="3" borderId="0" xfId="0" applyFont="1" applyFill="1" applyBorder="1"/>
    <xf numFmtId="1" fontId="1" fillId="2" borderId="0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1" fontId="1" fillId="0" borderId="0" xfId="0" applyNumberFormat="1" applyFont="1" applyBorder="1" applyAlignment="1"/>
    <xf numFmtId="1" fontId="6" fillId="3" borderId="0" xfId="0" applyNumberFormat="1" applyFont="1" applyFill="1" applyBorder="1" applyAlignment="1">
      <alignment horizontal="right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/>
    </xf>
    <xf numFmtId="0" fontId="18" fillId="0" borderId="0" xfId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9" fillId="0" borderId="0" xfId="0" applyFont="1"/>
    <xf numFmtId="0" fontId="1" fillId="4" borderId="0" xfId="0" applyFont="1" applyFill="1" applyBorder="1" applyAlignment="1"/>
    <xf numFmtId="0" fontId="0" fillId="4" borderId="0" xfId="0" applyFill="1" applyBorder="1"/>
    <xf numFmtId="0" fontId="10" fillId="4" borderId="0" xfId="0" applyFont="1" applyFill="1" applyBorder="1" applyAlignment="1"/>
    <xf numFmtId="1" fontId="1" fillId="4" borderId="0" xfId="0" applyNumberFormat="1" applyFont="1" applyFill="1" applyBorder="1" applyAlignment="1"/>
    <xf numFmtId="0" fontId="2" fillId="4" borderId="0" xfId="0" applyFont="1" applyFill="1" applyBorder="1" applyAlignment="1"/>
    <xf numFmtId="0" fontId="2" fillId="4" borderId="0" xfId="0" applyFont="1" applyFill="1" applyBorder="1"/>
    <xf numFmtId="1" fontId="2" fillId="4" borderId="0" xfId="0" applyNumberFormat="1" applyFont="1" applyFill="1" applyBorder="1" applyAlignment="1">
      <alignment horizontal="center"/>
    </xf>
    <xf numFmtId="20" fontId="8" fillId="4" borderId="0" xfId="0" applyNumberFormat="1" applyFont="1" applyFill="1" applyBorder="1"/>
    <xf numFmtId="0" fontId="8" fillId="4" borderId="0" xfId="0" applyFont="1" applyFill="1" applyBorder="1"/>
    <xf numFmtId="0" fontId="11" fillId="4" borderId="0" xfId="0" applyFont="1" applyFill="1" applyBorder="1"/>
    <xf numFmtId="0" fontId="10" fillId="4" borderId="0" xfId="0" applyFont="1" applyFill="1" applyBorder="1" applyAlignment="1">
      <alignment horizontal="center"/>
    </xf>
    <xf numFmtId="49" fontId="3" fillId="4" borderId="0" xfId="0" applyNumberFormat="1" applyFont="1" applyFill="1" applyBorder="1" applyAlignment="1">
      <alignment horizontal="right"/>
    </xf>
    <xf numFmtId="0" fontId="3" fillId="4" borderId="0" xfId="0" applyFont="1" applyFill="1" applyBorder="1"/>
    <xf numFmtId="1" fontId="3" fillId="4" borderId="0" xfId="0" applyNumberFormat="1" applyFont="1" applyFill="1" applyBorder="1"/>
    <xf numFmtId="0" fontId="2" fillId="4" borderId="0" xfId="0" applyFont="1" applyFill="1" applyBorder="1" applyAlignment="1">
      <alignment horizontal="center"/>
    </xf>
    <xf numFmtId="49" fontId="2" fillId="4" borderId="0" xfId="0" applyNumberFormat="1" applyFont="1" applyFill="1" applyBorder="1" applyAlignment="1">
      <alignment horizontal="right"/>
    </xf>
    <xf numFmtId="1" fontId="2" fillId="4" borderId="0" xfId="0" applyNumberFormat="1" applyFont="1" applyFill="1" applyBorder="1" applyAlignment="1">
      <alignment horizontal="right"/>
    </xf>
    <xf numFmtId="0" fontId="7" fillId="4" borderId="0" xfId="0" applyFont="1" applyFill="1" applyBorder="1"/>
    <xf numFmtId="1" fontId="7" fillId="4" borderId="0" xfId="0" applyNumberFormat="1" applyFont="1" applyFill="1" applyBorder="1" applyAlignment="1">
      <alignment horizontal="center"/>
    </xf>
    <xf numFmtId="49" fontId="7" fillId="4" borderId="0" xfId="0" applyNumberFormat="1" applyFont="1" applyFill="1" applyBorder="1" applyAlignment="1">
      <alignment horizontal="right"/>
    </xf>
    <xf numFmtId="1" fontId="7" fillId="4" borderId="0" xfId="0" applyNumberFormat="1" applyFont="1" applyFill="1" applyBorder="1" applyAlignment="1">
      <alignment horizontal="right"/>
    </xf>
    <xf numFmtId="1" fontId="2" fillId="4" borderId="0" xfId="0" applyNumberFormat="1" applyFont="1" applyFill="1" applyBorder="1"/>
    <xf numFmtId="2" fontId="11" fillId="3" borderId="1" xfId="0" applyNumberFormat="1" applyFont="1" applyFill="1" applyBorder="1"/>
    <xf numFmtId="2" fontId="6" fillId="3" borderId="1" xfId="0" applyNumberFormat="1" applyFont="1" applyFill="1" applyBorder="1"/>
    <xf numFmtId="2" fontId="4" fillId="3" borderId="1" xfId="0" applyNumberFormat="1" applyFont="1" applyFill="1" applyBorder="1"/>
    <xf numFmtId="2" fontId="6" fillId="3" borderId="1" xfId="0" applyNumberFormat="1" applyFont="1" applyFill="1" applyBorder="1" applyAlignment="1">
      <alignment horizontal="right"/>
    </xf>
    <xf numFmtId="2" fontId="8" fillId="0" borderId="1" xfId="0" applyNumberFormat="1" applyFont="1" applyBorder="1"/>
    <xf numFmtId="2" fontId="7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2" fontId="2" fillId="0" borderId="1" xfId="0" applyNumberFormat="1" applyFont="1" applyBorder="1" applyAlignment="1">
      <alignment horizontal="right"/>
    </xf>
    <xf numFmtId="0" fontId="10" fillId="0" borderId="1" xfId="0" applyFont="1" applyFill="1" applyBorder="1" applyAlignment="1">
      <alignment horizontal="center"/>
    </xf>
    <xf numFmtId="0" fontId="8" fillId="0" borderId="1" xfId="0" applyFont="1" applyFill="1" applyBorder="1"/>
    <xf numFmtId="1" fontId="1" fillId="4" borderId="1" xfId="0" applyNumberFormat="1" applyFont="1" applyFill="1" applyBorder="1" applyAlignment="1"/>
    <xf numFmtId="0" fontId="2" fillId="4" borderId="1" xfId="0" applyFont="1" applyFill="1" applyBorder="1" applyAlignment="1"/>
    <xf numFmtId="0" fontId="2" fillId="4" borderId="1" xfId="0" applyFont="1" applyFill="1" applyBorder="1"/>
    <xf numFmtId="1" fontId="2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right"/>
    </xf>
    <xf numFmtId="0" fontId="3" fillId="4" borderId="1" xfId="0" applyFont="1" applyFill="1" applyBorder="1"/>
    <xf numFmtId="1" fontId="3" fillId="4" borderId="1" xfId="0" applyNumberFormat="1" applyFont="1" applyFill="1" applyBorder="1"/>
    <xf numFmtId="49" fontId="2" fillId="4" borderId="1" xfId="0" applyNumberFormat="1" applyFont="1" applyFill="1" applyBorder="1" applyAlignment="1">
      <alignment horizontal="right"/>
    </xf>
    <xf numFmtId="1" fontId="2" fillId="4" borderId="1" xfId="0" applyNumberFormat="1" applyFont="1" applyFill="1" applyBorder="1" applyAlignment="1">
      <alignment horizontal="right"/>
    </xf>
    <xf numFmtId="1" fontId="21" fillId="0" borderId="1" xfId="0" applyNumberFormat="1" applyFont="1" applyBorder="1" applyAlignment="1"/>
    <xf numFmtId="0" fontId="22" fillId="0" borderId="1" xfId="0" applyFont="1" applyBorder="1" applyAlignment="1"/>
    <xf numFmtId="0" fontId="22" fillId="0" borderId="1" xfId="0" applyFont="1" applyBorder="1"/>
    <xf numFmtId="1" fontId="22" fillId="0" borderId="1" xfId="0" applyNumberFormat="1" applyFont="1" applyBorder="1" applyAlignment="1">
      <alignment horizontal="center"/>
    </xf>
    <xf numFmtId="49" fontId="22" fillId="0" borderId="1" xfId="0" applyNumberFormat="1" applyFont="1" applyBorder="1" applyAlignment="1">
      <alignment horizontal="right"/>
    </xf>
    <xf numFmtId="1" fontId="22" fillId="0" borderId="1" xfId="0" applyNumberFormat="1" applyFont="1" applyBorder="1" applyAlignment="1">
      <alignment horizontal="right"/>
    </xf>
    <xf numFmtId="1" fontId="21" fillId="0" borderId="1" xfId="0" applyNumberFormat="1" applyFont="1" applyBorder="1" applyAlignment="1">
      <alignment horizontal="center"/>
    </xf>
    <xf numFmtId="0" fontId="23" fillId="0" borderId="1" xfId="0" applyFont="1" applyBorder="1" applyAlignment="1"/>
    <xf numFmtId="0" fontId="22" fillId="0" borderId="1" xfId="0" applyFont="1" applyFill="1" applyBorder="1"/>
    <xf numFmtId="1" fontId="22" fillId="0" borderId="1" xfId="0" applyNumberFormat="1" applyFont="1" applyFill="1" applyBorder="1" applyAlignment="1">
      <alignment horizontal="center"/>
    </xf>
    <xf numFmtId="20" fontId="3" fillId="0" borderId="1" xfId="0" applyNumberFormat="1" applyFont="1" applyBorder="1"/>
    <xf numFmtId="0" fontId="23" fillId="0" borderId="1" xfId="0" applyFont="1" applyBorder="1" applyAlignment="1">
      <alignment horizontal="center"/>
    </xf>
    <xf numFmtId="0" fontId="22" fillId="0" borderId="1" xfId="0" applyFont="1" applyFill="1" applyBorder="1" applyAlignment="1"/>
    <xf numFmtId="0" fontId="23" fillId="0" borderId="1" xfId="0" applyFont="1" applyFill="1" applyBorder="1" applyAlignment="1">
      <alignment horizontal="center"/>
    </xf>
    <xf numFmtId="0" fontId="21" fillId="4" borderId="1" xfId="0" applyFont="1" applyFill="1" applyBorder="1" applyAlignment="1"/>
    <xf numFmtId="0" fontId="23" fillId="4" borderId="1" xfId="0" applyFont="1" applyFill="1" applyBorder="1" applyAlignment="1"/>
    <xf numFmtId="1" fontId="21" fillId="4" borderId="1" xfId="0" applyNumberFormat="1" applyFont="1" applyFill="1" applyBorder="1" applyAlignment="1"/>
    <xf numFmtId="0" fontId="22" fillId="4" borderId="1" xfId="0" applyFont="1" applyFill="1" applyBorder="1" applyAlignment="1"/>
    <xf numFmtId="1" fontId="21" fillId="0" borderId="1" xfId="0" applyNumberFormat="1" applyFont="1" applyFill="1" applyBorder="1" applyAlignment="1">
      <alignment horizontal="center"/>
    </xf>
    <xf numFmtId="0" fontId="22" fillId="4" borderId="1" xfId="0" applyFont="1" applyFill="1" applyBorder="1"/>
    <xf numFmtId="1" fontId="22" fillId="4" borderId="1" xfId="0" applyNumberFormat="1" applyFont="1" applyFill="1" applyBorder="1" applyAlignment="1">
      <alignment horizontal="center"/>
    </xf>
    <xf numFmtId="20" fontId="3" fillId="4" borderId="1" xfId="0" applyNumberFormat="1" applyFont="1" applyFill="1" applyBorder="1"/>
    <xf numFmtId="1" fontId="21" fillId="4" borderId="1" xfId="0" applyNumberFormat="1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49" fontId="22" fillId="4" borderId="1" xfId="0" applyNumberFormat="1" applyFont="1" applyFill="1" applyBorder="1" applyAlignment="1">
      <alignment horizontal="right"/>
    </xf>
    <xf numFmtId="1" fontId="22" fillId="4" borderId="1" xfId="0" applyNumberFormat="1" applyFont="1" applyFill="1" applyBorder="1" applyAlignment="1">
      <alignment horizontal="right"/>
    </xf>
    <xf numFmtId="0" fontId="21" fillId="0" borderId="1" xfId="0" applyFont="1" applyBorder="1" applyAlignment="1"/>
    <xf numFmtId="1" fontId="22" fillId="4" borderId="1" xfId="0" applyNumberFormat="1" applyFont="1" applyFill="1" applyBorder="1"/>
    <xf numFmtId="0" fontId="22" fillId="0" borderId="1" xfId="0" applyFont="1" applyFill="1" applyBorder="1" applyAlignment="1">
      <alignment horizontal="center"/>
    </xf>
    <xf numFmtId="1" fontId="22" fillId="0" borderId="1" xfId="0" applyNumberFormat="1" applyFont="1" applyBorder="1"/>
    <xf numFmtId="0" fontId="3" fillId="0" borderId="1" xfId="0" applyFont="1" applyFill="1" applyBorder="1"/>
    <xf numFmtId="0" fontId="3" fillId="4" borderId="1" xfId="0" applyFont="1" applyFill="1" applyBorder="1" applyAlignment="1">
      <alignment horizontal="center"/>
    </xf>
    <xf numFmtId="0" fontId="23" fillId="3" borderId="1" xfId="0" applyFont="1" applyFill="1" applyBorder="1"/>
    <xf numFmtId="1" fontId="24" fillId="3" borderId="1" xfId="0" applyNumberFormat="1" applyFont="1" applyFill="1" applyBorder="1" applyAlignment="1">
      <alignment horizontal="right"/>
    </xf>
    <xf numFmtId="0" fontId="25" fillId="3" borderId="1" xfId="0" applyFont="1" applyFill="1" applyBorder="1"/>
    <xf numFmtId="1" fontId="24" fillId="3" borderId="1" xfId="0" applyNumberFormat="1" applyFont="1" applyFill="1" applyBorder="1"/>
    <xf numFmtId="1" fontId="21" fillId="5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center"/>
    </xf>
    <xf numFmtId="0" fontId="0" fillId="5" borderId="1" xfId="0" applyFill="1" applyBorder="1"/>
    <xf numFmtId="49" fontId="21" fillId="4" borderId="1" xfId="0" applyNumberFormat="1" applyFont="1" applyFill="1" applyBorder="1" applyAlignment="1">
      <alignment horizontal="right"/>
    </xf>
    <xf numFmtId="49" fontId="23" fillId="0" borderId="1" xfId="0" applyNumberFormat="1" applyFont="1" applyBorder="1" applyAlignment="1">
      <alignment horizontal="right"/>
    </xf>
    <xf numFmtId="0" fontId="23" fillId="0" borderId="0" xfId="0" applyFont="1" applyBorder="1" applyAlignment="1"/>
    <xf numFmtId="1" fontId="21" fillId="5" borderId="0" xfId="0" applyNumberFormat="1" applyFont="1" applyFill="1" applyBorder="1" applyAlignment="1">
      <alignment horizontal="center"/>
    </xf>
    <xf numFmtId="0" fontId="22" fillId="0" borderId="0" xfId="0" applyFont="1" applyBorder="1"/>
    <xf numFmtId="1" fontId="22" fillId="0" borderId="0" xfId="0" applyNumberFormat="1" applyFont="1" applyBorder="1" applyAlignment="1">
      <alignment horizontal="center"/>
    </xf>
    <xf numFmtId="49" fontId="22" fillId="0" borderId="0" xfId="0" applyNumberFormat="1" applyFont="1" applyBorder="1" applyAlignment="1">
      <alignment horizontal="right"/>
    </xf>
    <xf numFmtId="1" fontId="22" fillId="0" borderId="0" xfId="0" applyNumberFormat="1" applyFont="1" applyBorder="1" applyAlignment="1">
      <alignment horizontal="right"/>
    </xf>
    <xf numFmtId="1" fontId="21" fillId="0" borderId="0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1" fontId="22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2" fillId="4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" fontId="22" fillId="5" borderId="1" xfId="0" applyNumberFormat="1" applyFont="1" applyFill="1" applyBorder="1" applyAlignment="1">
      <alignment horizontal="center" vertical="center"/>
    </xf>
    <xf numFmtId="1" fontId="2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0" fontId="3" fillId="4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1" fontId="22" fillId="3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1" fontId="26" fillId="3" borderId="1" xfId="0" applyNumberFormat="1" applyFont="1" applyFill="1" applyBorder="1" applyAlignment="1">
      <alignment horizontal="center" vertical="center"/>
    </xf>
    <xf numFmtId="1" fontId="21" fillId="3" borderId="1" xfId="0" applyNumberFormat="1" applyFont="1" applyFill="1" applyBorder="1" applyAlignment="1">
      <alignment horizontal="right"/>
    </xf>
    <xf numFmtId="1" fontId="21" fillId="3" borderId="0" xfId="0" applyNumberFormat="1" applyFont="1" applyFill="1" applyBorder="1" applyAlignment="1">
      <alignment horizontal="right"/>
    </xf>
    <xf numFmtId="0" fontId="0" fillId="0" borderId="0" xfId="0" applyFont="1"/>
    <xf numFmtId="1" fontId="21" fillId="3" borderId="1" xfId="0" applyNumberFormat="1" applyFont="1" applyFill="1" applyBorder="1"/>
    <xf numFmtId="1" fontId="27" fillId="3" borderId="0" xfId="0" applyNumberFormat="1" applyFont="1" applyFill="1" applyBorder="1" applyAlignment="1">
      <alignment horizontal="right"/>
    </xf>
    <xf numFmtId="1" fontId="27" fillId="3" borderId="1" xfId="0" applyNumberFormat="1" applyFont="1" applyFill="1" applyBorder="1" applyAlignment="1">
      <alignment horizontal="righ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5"/>
  <sheetViews>
    <sheetView tabSelected="1" workbookViewId="0">
      <selection activeCell="A2" sqref="A2"/>
    </sheetView>
  </sheetViews>
  <sheetFormatPr defaultRowHeight="15" x14ac:dyDescent="0.25"/>
  <cols>
    <col min="3" max="3" width="13" customWidth="1"/>
    <col min="5" max="5" width="18.7109375" customWidth="1"/>
  </cols>
  <sheetData>
    <row r="2" spans="1:13" x14ac:dyDescent="0.25">
      <c r="B2" s="60" t="s">
        <v>262</v>
      </c>
    </row>
    <row r="3" spans="1:13" x14ac:dyDescent="0.25">
      <c r="B3" s="60" t="s">
        <v>111</v>
      </c>
    </row>
    <row r="5" spans="1:13" x14ac:dyDescent="0.25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2" t="s">
        <v>5</v>
      </c>
      <c r="G5" s="2" t="s">
        <v>6</v>
      </c>
      <c r="H5" s="2" t="s">
        <v>7</v>
      </c>
      <c r="I5" s="4" t="s">
        <v>8</v>
      </c>
      <c r="J5" s="5" t="s">
        <v>9</v>
      </c>
      <c r="K5" s="5" t="s">
        <v>10</v>
      </c>
      <c r="L5" s="2" t="s">
        <v>11</v>
      </c>
      <c r="M5" s="2" t="s">
        <v>12</v>
      </c>
    </row>
    <row r="6" spans="1:13" x14ac:dyDescent="0.25">
      <c r="A6" s="170">
        <v>1</v>
      </c>
      <c r="B6" s="170">
        <v>49</v>
      </c>
      <c r="C6" s="171" t="s">
        <v>294</v>
      </c>
      <c r="D6" s="171" t="s">
        <v>14</v>
      </c>
      <c r="E6" s="171" t="s">
        <v>295</v>
      </c>
      <c r="F6" s="172">
        <v>2001</v>
      </c>
      <c r="G6" s="189" t="s">
        <v>194</v>
      </c>
      <c r="H6" s="170">
        <v>28</v>
      </c>
      <c r="I6" s="170">
        <v>46</v>
      </c>
      <c r="J6" s="182">
        <v>12</v>
      </c>
      <c r="K6" s="182">
        <v>46</v>
      </c>
      <c r="L6" s="178">
        <f>M6-F6</f>
        <v>21</v>
      </c>
      <c r="M6" s="170">
        <v>2022</v>
      </c>
    </row>
    <row r="7" spans="1:13" x14ac:dyDescent="0.25">
      <c r="A7" s="170">
        <v>2</v>
      </c>
      <c r="B7" s="170">
        <v>26</v>
      </c>
      <c r="C7" s="170" t="s">
        <v>17</v>
      </c>
      <c r="D7" s="170" t="s">
        <v>18</v>
      </c>
      <c r="E7" s="170" t="s">
        <v>276</v>
      </c>
      <c r="F7" s="170">
        <v>1982</v>
      </c>
      <c r="G7" s="181">
        <v>0.34722222222222227</v>
      </c>
      <c r="H7" s="170">
        <v>21</v>
      </c>
      <c r="I7" s="170">
        <v>30</v>
      </c>
      <c r="J7" s="182">
        <v>13</v>
      </c>
      <c r="K7" s="182">
        <v>10</v>
      </c>
      <c r="L7" s="177">
        <f>M7-F7</f>
        <v>40</v>
      </c>
      <c r="M7" s="170">
        <v>2022</v>
      </c>
    </row>
    <row r="8" spans="1:13" x14ac:dyDescent="0.25">
      <c r="A8" s="170">
        <v>3</v>
      </c>
      <c r="B8" s="170">
        <v>56</v>
      </c>
      <c r="C8" s="170" t="s">
        <v>302</v>
      </c>
      <c r="D8" s="170" t="s">
        <v>28</v>
      </c>
      <c r="E8" s="170" t="s">
        <v>78</v>
      </c>
      <c r="F8" s="170">
        <v>1968</v>
      </c>
      <c r="G8" s="181">
        <v>0.76388888888888884</v>
      </c>
      <c r="H8" s="170">
        <v>33</v>
      </c>
      <c r="I8" s="170">
        <v>8</v>
      </c>
      <c r="J8" s="182">
        <v>14</v>
      </c>
      <c r="K8" s="182">
        <v>48</v>
      </c>
      <c r="L8" s="178">
        <f>M8-F8</f>
        <v>54</v>
      </c>
      <c r="M8" s="170">
        <v>2022</v>
      </c>
    </row>
    <row r="9" spans="1:13" x14ac:dyDescent="0.25">
      <c r="A9" s="173">
        <v>4</v>
      </c>
      <c r="B9" s="173">
        <v>74</v>
      </c>
      <c r="C9" s="186" t="s">
        <v>19</v>
      </c>
      <c r="D9" s="186" t="s">
        <v>20</v>
      </c>
      <c r="E9" s="186" t="s">
        <v>314</v>
      </c>
      <c r="F9" s="176">
        <v>1985</v>
      </c>
      <c r="G9" s="187" t="s">
        <v>95</v>
      </c>
      <c r="H9" s="187" t="s">
        <v>109</v>
      </c>
      <c r="I9" s="176">
        <v>13</v>
      </c>
      <c r="J9" s="184">
        <v>14</v>
      </c>
      <c r="K9" s="184">
        <v>53</v>
      </c>
      <c r="L9" s="178">
        <f>M9-F9</f>
        <v>37</v>
      </c>
      <c r="M9" s="176">
        <v>2022</v>
      </c>
    </row>
    <row r="10" spans="1:13" x14ac:dyDescent="0.25">
      <c r="A10" s="170">
        <v>5</v>
      </c>
      <c r="B10" s="170">
        <v>55</v>
      </c>
      <c r="C10" s="171" t="s">
        <v>300</v>
      </c>
      <c r="D10" s="171" t="s">
        <v>36</v>
      </c>
      <c r="E10" s="171" t="s">
        <v>301</v>
      </c>
      <c r="F10" s="172">
        <v>1983</v>
      </c>
      <c r="G10" s="181">
        <v>0.75</v>
      </c>
      <c r="H10" s="170">
        <v>32</v>
      </c>
      <c r="I10" s="170">
        <v>54</v>
      </c>
      <c r="J10" s="182">
        <v>14</v>
      </c>
      <c r="K10" s="182">
        <v>54</v>
      </c>
      <c r="L10" s="178">
        <f>M10-F10</f>
        <v>39</v>
      </c>
      <c r="M10" s="170">
        <v>2022</v>
      </c>
    </row>
    <row r="11" spans="1:13" x14ac:dyDescent="0.25">
      <c r="A11" s="173">
        <v>6</v>
      </c>
      <c r="B11" s="173">
        <v>60</v>
      </c>
      <c r="C11" s="185" t="s">
        <v>26</v>
      </c>
      <c r="D11" s="185" t="s">
        <v>21</v>
      </c>
      <c r="E11" s="185" t="s">
        <v>175</v>
      </c>
      <c r="F11" s="179">
        <v>1976</v>
      </c>
      <c r="G11" s="188">
        <v>0.81944444444444453</v>
      </c>
      <c r="H11" s="173">
        <v>34</v>
      </c>
      <c r="I11" s="173">
        <v>36</v>
      </c>
      <c r="J11" s="182">
        <v>14</v>
      </c>
      <c r="K11" s="182">
        <v>56</v>
      </c>
      <c r="L11" s="178">
        <f>M11-F11</f>
        <v>46</v>
      </c>
      <c r="M11" s="173">
        <v>2022</v>
      </c>
    </row>
    <row r="12" spans="1:13" x14ac:dyDescent="0.25">
      <c r="A12" s="170">
        <v>7</v>
      </c>
      <c r="B12" s="170">
        <v>73</v>
      </c>
      <c r="C12" s="171" t="s">
        <v>312</v>
      </c>
      <c r="D12" s="171" t="s">
        <v>15</v>
      </c>
      <c r="E12" s="170" t="s">
        <v>313</v>
      </c>
      <c r="F12" s="170">
        <v>1980</v>
      </c>
      <c r="G12" s="189" t="s">
        <v>94</v>
      </c>
      <c r="H12" s="170">
        <v>39</v>
      </c>
      <c r="I12" s="170">
        <v>4</v>
      </c>
      <c r="J12" s="182">
        <v>15</v>
      </c>
      <c r="K12" s="182">
        <v>4</v>
      </c>
      <c r="L12" s="178">
        <f>M12-F12</f>
        <v>42</v>
      </c>
      <c r="M12" s="170">
        <v>2022</v>
      </c>
    </row>
    <row r="13" spans="1:13" x14ac:dyDescent="0.25">
      <c r="A13" s="173">
        <v>8</v>
      </c>
      <c r="B13" s="173">
        <v>21</v>
      </c>
      <c r="C13" s="185" t="s">
        <v>23</v>
      </c>
      <c r="D13" s="185" t="s">
        <v>24</v>
      </c>
      <c r="E13" s="173" t="s">
        <v>13</v>
      </c>
      <c r="F13" s="179">
        <v>1984</v>
      </c>
      <c r="G13" s="188">
        <v>0.27777777777777779</v>
      </c>
      <c r="H13" s="173">
        <v>21</v>
      </c>
      <c r="I13" s="173">
        <v>53</v>
      </c>
      <c r="J13" s="182">
        <v>15</v>
      </c>
      <c r="K13" s="182">
        <v>13</v>
      </c>
      <c r="L13" s="178">
        <f>M13-F13</f>
        <v>38</v>
      </c>
      <c r="M13" s="173">
        <v>2022</v>
      </c>
    </row>
    <row r="14" spans="1:13" x14ac:dyDescent="0.25">
      <c r="A14" s="173">
        <v>9</v>
      </c>
      <c r="B14" s="173">
        <v>67</v>
      </c>
      <c r="C14" s="185" t="s">
        <v>182</v>
      </c>
      <c r="D14" s="185" t="s">
        <v>15</v>
      </c>
      <c r="E14" s="185" t="s">
        <v>25</v>
      </c>
      <c r="F14" s="179">
        <v>1979</v>
      </c>
      <c r="G14" s="175" t="s">
        <v>90</v>
      </c>
      <c r="H14" s="173">
        <v>37</v>
      </c>
      <c r="I14" s="173">
        <v>20</v>
      </c>
      <c r="J14" s="182">
        <v>15</v>
      </c>
      <c r="K14" s="182">
        <v>20</v>
      </c>
      <c r="L14" s="178">
        <f>M14-F14</f>
        <v>43</v>
      </c>
      <c r="M14" s="173">
        <v>2022</v>
      </c>
    </row>
    <row r="15" spans="1:13" x14ac:dyDescent="0.25">
      <c r="A15" s="170">
        <v>10</v>
      </c>
      <c r="B15" s="170">
        <v>36</v>
      </c>
      <c r="C15" s="171" t="s">
        <v>286</v>
      </c>
      <c r="D15" s="171" t="s">
        <v>287</v>
      </c>
      <c r="E15" s="171" t="s">
        <v>37</v>
      </c>
      <c r="F15" s="172">
        <v>1976</v>
      </c>
      <c r="G15" s="181">
        <v>0.4861111111111111</v>
      </c>
      <c r="H15" s="170">
        <v>27</v>
      </c>
      <c r="I15" s="170">
        <v>24</v>
      </c>
      <c r="J15" s="182">
        <v>15</v>
      </c>
      <c r="K15" s="182">
        <v>44</v>
      </c>
      <c r="L15" s="178">
        <f>M15-F15</f>
        <v>46</v>
      </c>
      <c r="M15" s="170">
        <v>2022</v>
      </c>
    </row>
    <row r="16" spans="1:13" x14ac:dyDescent="0.25">
      <c r="A16" s="170">
        <v>11</v>
      </c>
      <c r="B16" s="170">
        <v>76</v>
      </c>
      <c r="C16" s="171" t="s">
        <v>204</v>
      </c>
      <c r="D16" s="171" t="s">
        <v>316</v>
      </c>
      <c r="E16" s="171" t="s">
        <v>25</v>
      </c>
      <c r="F16" s="172">
        <v>1993</v>
      </c>
      <c r="G16" s="189" t="s">
        <v>98</v>
      </c>
      <c r="H16" s="170">
        <v>40</v>
      </c>
      <c r="I16" s="170">
        <v>57</v>
      </c>
      <c r="J16" s="182">
        <v>15</v>
      </c>
      <c r="K16" s="182">
        <v>57</v>
      </c>
      <c r="L16" s="178">
        <f>M16-F16</f>
        <v>29</v>
      </c>
      <c r="M16" s="170">
        <v>2022</v>
      </c>
    </row>
    <row r="17" spans="1:13" x14ac:dyDescent="0.25">
      <c r="A17" s="173">
        <v>12</v>
      </c>
      <c r="B17" s="173">
        <v>57</v>
      </c>
      <c r="C17" s="185" t="s">
        <v>163</v>
      </c>
      <c r="D17" s="185" t="s">
        <v>56</v>
      </c>
      <c r="E17" s="185" t="s">
        <v>193</v>
      </c>
      <c r="F17" s="179">
        <v>1980</v>
      </c>
      <c r="G17" s="175" t="s">
        <v>201</v>
      </c>
      <c r="H17" s="173">
        <v>34</v>
      </c>
      <c r="I17" s="173">
        <v>49</v>
      </c>
      <c r="J17" s="182">
        <v>16</v>
      </c>
      <c r="K17" s="182">
        <v>9</v>
      </c>
      <c r="L17" s="178">
        <f>M17-F17</f>
        <v>42</v>
      </c>
      <c r="M17" s="173">
        <v>2022</v>
      </c>
    </row>
    <row r="18" spans="1:13" x14ac:dyDescent="0.25">
      <c r="A18" s="186">
        <v>13</v>
      </c>
      <c r="B18" s="186">
        <v>40</v>
      </c>
      <c r="C18" s="186" t="s">
        <v>30</v>
      </c>
      <c r="D18" s="186" t="s">
        <v>14</v>
      </c>
      <c r="E18" s="186" t="s">
        <v>25</v>
      </c>
      <c r="F18" s="176">
        <v>1979</v>
      </c>
      <c r="G18" s="187" t="s">
        <v>319</v>
      </c>
      <c r="H18" s="187" t="s">
        <v>104</v>
      </c>
      <c r="I18" s="176">
        <v>13</v>
      </c>
      <c r="J18" s="184">
        <v>16</v>
      </c>
      <c r="K18" s="184">
        <v>13</v>
      </c>
      <c r="L18" s="178">
        <f>M18-F18</f>
        <v>43</v>
      </c>
      <c r="M18" s="176">
        <v>2022</v>
      </c>
    </row>
    <row r="19" spans="1:13" x14ac:dyDescent="0.25">
      <c r="A19" s="170">
        <v>14</v>
      </c>
      <c r="B19" s="173">
        <v>37</v>
      </c>
      <c r="C19" s="185" t="s">
        <v>159</v>
      </c>
      <c r="D19" s="185" t="s">
        <v>160</v>
      </c>
      <c r="E19" s="185" t="s">
        <v>64</v>
      </c>
      <c r="F19" s="179">
        <v>1986</v>
      </c>
      <c r="G19" s="188">
        <v>0.5</v>
      </c>
      <c r="H19" s="173">
        <v>28</v>
      </c>
      <c r="I19" s="173">
        <v>21</v>
      </c>
      <c r="J19" s="182">
        <v>16</v>
      </c>
      <c r="K19" s="182">
        <v>21</v>
      </c>
      <c r="L19" s="177">
        <f>M19-F19</f>
        <v>36</v>
      </c>
      <c r="M19" s="173">
        <v>2022</v>
      </c>
    </row>
    <row r="20" spans="1:13" x14ac:dyDescent="0.25">
      <c r="A20" s="173">
        <v>15</v>
      </c>
      <c r="B20" s="171">
        <v>9</v>
      </c>
      <c r="C20" s="170" t="s">
        <v>240</v>
      </c>
      <c r="D20" s="170" t="s">
        <v>82</v>
      </c>
      <c r="E20" s="170" t="s">
        <v>183</v>
      </c>
      <c r="F20" s="170">
        <v>1985</v>
      </c>
      <c r="G20" s="181">
        <v>0.1111111111111111</v>
      </c>
      <c r="H20" s="170">
        <v>19</v>
      </c>
      <c r="I20" s="170">
        <v>5</v>
      </c>
      <c r="J20" s="182">
        <v>16</v>
      </c>
      <c r="K20" s="182">
        <v>25</v>
      </c>
      <c r="L20" s="177">
        <f>M20-F20</f>
        <v>37</v>
      </c>
      <c r="M20" s="170">
        <v>2022</v>
      </c>
    </row>
    <row r="21" spans="1:13" x14ac:dyDescent="0.25">
      <c r="A21" s="171">
        <v>16</v>
      </c>
      <c r="B21" s="173">
        <v>66</v>
      </c>
      <c r="C21" s="185" t="s">
        <v>31</v>
      </c>
      <c r="D21" s="185" t="s">
        <v>32</v>
      </c>
      <c r="E21" s="185" t="s">
        <v>202</v>
      </c>
      <c r="F21" s="179">
        <v>1975</v>
      </c>
      <c r="G21" s="188">
        <v>0.90277777777777779</v>
      </c>
      <c r="H21" s="173">
        <v>38</v>
      </c>
      <c r="I21" s="173">
        <v>7</v>
      </c>
      <c r="J21" s="182">
        <v>16</v>
      </c>
      <c r="K21" s="182">
        <v>27</v>
      </c>
      <c r="L21" s="178">
        <f>M21-F21</f>
        <v>47</v>
      </c>
      <c r="M21" s="173">
        <v>2022</v>
      </c>
    </row>
    <row r="22" spans="1:13" x14ac:dyDescent="0.25">
      <c r="A22" s="173">
        <v>17</v>
      </c>
      <c r="B22" s="171">
        <v>17</v>
      </c>
      <c r="C22" s="170" t="s">
        <v>114</v>
      </c>
      <c r="D22" s="170" t="s">
        <v>273</v>
      </c>
      <c r="E22" s="170" t="s">
        <v>64</v>
      </c>
      <c r="F22" s="170">
        <v>2004</v>
      </c>
      <c r="G22" s="181">
        <v>0.22222222222222221</v>
      </c>
      <c r="H22" s="170">
        <v>22</v>
      </c>
      <c r="I22" s="170">
        <v>7</v>
      </c>
      <c r="J22" s="182">
        <v>16</v>
      </c>
      <c r="K22" s="182">
        <v>47</v>
      </c>
      <c r="L22" s="177">
        <f>M22-F22</f>
        <v>18</v>
      </c>
      <c r="M22" s="170">
        <v>2022</v>
      </c>
    </row>
    <row r="23" spans="1:13" x14ac:dyDescent="0.25">
      <c r="A23" s="172">
        <v>18</v>
      </c>
      <c r="B23" s="173">
        <v>64</v>
      </c>
      <c r="C23" s="186" t="s">
        <v>205</v>
      </c>
      <c r="D23" s="186" t="s">
        <v>14</v>
      </c>
      <c r="E23" s="186" t="s">
        <v>206</v>
      </c>
      <c r="F23" s="176">
        <v>1968</v>
      </c>
      <c r="G23" s="187" t="s">
        <v>89</v>
      </c>
      <c r="H23" s="187" t="s">
        <v>107</v>
      </c>
      <c r="I23" s="176">
        <v>56</v>
      </c>
      <c r="J23" s="184">
        <v>16</v>
      </c>
      <c r="K23" s="184">
        <v>56</v>
      </c>
      <c r="L23" s="178">
        <f>M23-F23</f>
        <v>54</v>
      </c>
      <c r="M23" s="176">
        <v>2022</v>
      </c>
    </row>
    <row r="24" spans="1:13" x14ac:dyDescent="0.25">
      <c r="A24" s="173">
        <v>19</v>
      </c>
      <c r="B24" s="173">
        <v>63</v>
      </c>
      <c r="C24" s="185" t="s">
        <v>176</v>
      </c>
      <c r="D24" s="185" t="s">
        <v>39</v>
      </c>
      <c r="E24" s="185" t="s">
        <v>177</v>
      </c>
      <c r="F24" s="179">
        <v>1964</v>
      </c>
      <c r="G24" s="188">
        <v>0.86111111111111116</v>
      </c>
      <c r="H24" s="173">
        <v>37</v>
      </c>
      <c r="I24" s="173">
        <v>58</v>
      </c>
      <c r="J24" s="182">
        <v>17</v>
      </c>
      <c r="K24" s="182">
        <v>18</v>
      </c>
      <c r="L24" s="178">
        <f>M24-F24</f>
        <v>58</v>
      </c>
      <c r="M24" s="173">
        <v>2022</v>
      </c>
    </row>
    <row r="25" spans="1:13" x14ac:dyDescent="0.25">
      <c r="A25" s="173">
        <v>20</v>
      </c>
      <c r="B25" s="173">
        <v>14</v>
      </c>
      <c r="C25" s="185" t="s">
        <v>169</v>
      </c>
      <c r="D25" s="185" t="s">
        <v>170</v>
      </c>
      <c r="E25" s="185" t="s">
        <v>25</v>
      </c>
      <c r="F25" s="179">
        <v>1959</v>
      </c>
      <c r="G25" s="188">
        <v>0.18055555555555555</v>
      </c>
      <c r="H25" s="173">
        <v>21</v>
      </c>
      <c r="I25" s="173">
        <v>54</v>
      </c>
      <c r="J25" s="182">
        <v>17</v>
      </c>
      <c r="K25" s="182">
        <v>34</v>
      </c>
      <c r="L25" s="178">
        <f>M25-F25</f>
        <v>63</v>
      </c>
      <c r="M25" s="173">
        <v>2022</v>
      </c>
    </row>
    <row r="26" spans="1:13" x14ac:dyDescent="0.25">
      <c r="A26" s="172">
        <v>21</v>
      </c>
      <c r="B26" s="171">
        <v>75</v>
      </c>
      <c r="C26" s="171" t="s">
        <v>315</v>
      </c>
      <c r="D26" s="171" t="s">
        <v>195</v>
      </c>
      <c r="E26" s="171"/>
      <c r="F26" s="172">
        <v>1978</v>
      </c>
      <c r="G26" s="174" t="s">
        <v>96</v>
      </c>
      <c r="H26" s="174" t="s">
        <v>100</v>
      </c>
      <c r="I26" s="172">
        <v>16</v>
      </c>
      <c r="J26" s="184">
        <v>17</v>
      </c>
      <c r="K26" s="184">
        <v>36</v>
      </c>
      <c r="L26" s="178">
        <f>M26-F26</f>
        <v>44</v>
      </c>
      <c r="M26" s="172">
        <v>2022</v>
      </c>
    </row>
    <row r="27" spans="1:13" x14ac:dyDescent="0.25">
      <c r="A27" s="173">
        <v>22</v>
      </c>
      <c r="B27" s="170">
        <v>42</v>
      </c>
      <c r="C27" s="171" t="s">
        <v>288</v>
      </c>
      <c r="D27" s="171" t="s">
        <v>27</v>
      </c>
      <c r="E27" s="171" t="s">
        <v>64</v>
      </c>
      <c r="F27" s="172">
        <v>1962</v>
      </c>
      <c r="G27" s="181">
        <v>0.56944444444444442</v>
      </c>
      <c r="H27" s="170">
        <v>31</v>
      </c>
      <c r="I27" s="170">
        <v>21</v>
      </c>
      <c r="J27" s="182">
        <v>17</v>
      </c>
      <c r="K27" s="182">
        <v>41</v>
      </c>
      <c r="L27" s="178">
        <f>M27-F27</f>
        <v>60</v>
      </c>
      <c r="M27" s="170">
        <v>2022</v>
      </c>
    </row>
    <row r="28" spans="1:13" x14ac:dyDescent="0.25">
      <c r="A28" s="170">
        <v>23</v>
      </c>
      <c r="B28" s="170">
        <v>47</v>
      </c>
      <c r="C28" s="170" t="s">
        <v>293</v>
      </c>
      <c r="D28" s="170" t="s">
        <v>33</v>
      </c>
      <c r="E28" s="170" t="s">
        <v>25</v>
      </c>
      <c r="F28" s="170">
        <v>1968</v>
      </c>
      <c r="G28" s="181">
        <v>0.63888888888888895</v>
      </c>
      <c r="H28" s="170">
        <v>33</v>
      </c>
      <c r="I28" s="170">
        <v>6</v>
      </c>
      <c r="J28" s="182">
        <v>17</v>
      </c>
      <c r="K28" s="182">
        <v>46</v>
      </c>
      <c r="L28" s="178">
        <f>M28-F28</f>
        <v>54</v>
      </c>
      <c r="M28" s="170">
        <v>2022</v>
      </c>
    </row>
    <row r="29" spans="1:13" x14ac:dyDescent="0.25">
      <c r="A29" s="170">
        <v>24</v>
      </c>
      <c r="B29" s="170">
        <v>68</v>
      </c>
      <c r="C29" s="171" t="s">
        <v>306</v>
      </c>
      <c r="D29" s="171" t="s">
        <v>158</v>
      </c>
      <c r="E29" s="171" t="s">
        <v>307</v>
      </c>
      <c r="F29" s="172">
        <v>1981</v>
      </c>
      <c r="G29" s="189" t="s">
        <v>203</v>
      </c>
      <c r="H29" s="170">
        <v>40</v>
      </c>
      <c r="I29" s="170">
        <v>30</v>
      </c>
      <c r="J29" s="182">
        <v>18</v>
      </c>
      <c r="K29" s="182">
        <v>10</v>
      </c>
      <c r="L29" s="178">
        <f>M29-F29</f>
        <v>41</v>
      </c>
      <c r="M29" s="170">
        <v>2022</v>
      </c>
    </row>
    <row r="30" spans="1:13" x14ac:dyDescent="0.25">
      <c r="A30" s="170">
        <v>25</v>
      </c>
      <c r="B30" s="173">
        <v>27</v>
      </c>
      <c r="C30" s="185" t="s">
        <v>189</v>
      </c>
      <c r="D30" s="185" t="s">
        <v>41</v>
      </c>
      <c r="E30" s="185" t="s">
        <v>25</v>
      </c>
      <c r="F30" s="179">
        <v>1973</v>
      </c>
      <c r="G30" s="175" t="s">
        <v>179</v>
      </c>
      <c r="H30" s="173">
        <v>27</v>
      </c>
      <c r="I30" s="173">
        <v>20</v>
      </c>
      <c r="J30" s="182">
        <v>18</v>
      </c>
      <c r="K30" s="182">
        <v>40</v>
      </c>
      <c r="L30" s="178">
        <f>M30-F30</f>
        <v>49</v>
      </c>
      <c r="M30" s="173">
        <v>2022</v>
      </c>
    </row>
    <row r="31" spans="1:13" x14ac:dyDescent="0.25">
      <c r="A31" s="173" t="s">
        <v>332</v>
      </c>
      <c r="B31" s="171">
        <v>65</v>
      </c>
      <c r="C31" s="171" t="s">
        <v>53</v>
      </c>
      <c r="D31" s="171" t="s">
        <v>60</v>
      </c>
      <c r="E31" s="171" t="s">
        <v>47</v>
      </c>
      <c r="F31" s="172">
        <v>1997</v>
      </c>
      <c r="G31" s="174" t="s">
        <v>321</v>
      </c>
      <c r="H31" s="174" t="s">
        <v>208</v>
      </c>
      <c r="I31" s="172">
        <v>0</v>
      </c>
      <c r="J31" s="184">
        <v>18</v>
      </c>
      <c r="K31" s="184">
        <v>40</v>
      </c>
      <c r="L31" s="178">
        <f>M31-F31</f>
        <v>25</v>
      </c>
      <c r="M31" s="170">
        <v>2022</v>
      </c>
    </row>
    <row r="32" spans="1:13" x14ac:dyDescent="0.25">
      <c r="A32" s="173" t="s">
        <v>332</v>
      </c>
      <c r="B32" s="171">
        <v>29</v>
      </c>
      <c r="C32" s="171" t="s">
        <v>277</v>
      </c>
      <c r="D32" s="171" t="s">
        <v>278</v>
      </c>
      <c r="E32" s="171" t="s">
        <v>279</v>
      </c>
      <c r="F32" s="172">
        <v>1991</v>
      </c>
      <c r="G32" s="189" t="s">
        <v>318</v>
      </c>
      <c r="H32" s="170">
        <v>28</v>
      </c>
      <c r="I32" s="191">
        <v>15</v>
      </c>
      <c r="J32" s="182">
        <v>18</v>
      </c>
      <c r="K32" s="182">
        <v>55</v>
      </c>
      <c r="L32" s="178">
        <f>M32-F32</f>
        <v>31</v>
      </c>
      <c r="M32" s="172">
        <v>2022</v>
      </c>
    </row>
    <row r="33" spans="1:13" x14ac:dyDescent="0.25">
      <c r="A33" s="170">
        <v>28</v>
      </c>
      <c r="B33" s="171">
        <v>58</v>
      </c>
      <c r="C33" s="170" t="s">
        <v>57</v>
      </c>
      <c r="D33" s="170" t="s">
        <v>36</v>
      </c>
      <c r="E33" s="170" t="s">
        <v>275</v>
      </c>
      <c r="F33" s="170">
        <v>1988</v>
      </c>
      <c r="G33" s="181">
        <v>0.79166666666666663</v>
      </c>
      <c r="H33" s="170">
        <v>37</v>
      </c>
      <c r="I33" s="170">
        <v>59</v>
      </c>
      <c r="J33" s="182">
        <v>18</v>
      </c>
      <c r="K33" s="182">
        <v>59</v>
      </c>
      <c r="L33" s="178">
        <f>M33-F33</f>
        <v>34</v>
      </c>
      <c r="M33" s="170">
        <v>2022</v>
      </c>
    </row>
    <row r="34" spans="1:13" x14ac:dyDescent="0.25">
      <c r="A34" s="172">
        <v>29</v>
      </c>
      <c r="B34" s="171">
        <v>39</v>
      </c>
      <c r="C34" s="170" t="s">
        <v>30</v>
      </c>
      <c r="D34" s="170" t="s">
        <v>14</v>
      </c>
      <c r="E34" s="170" t="s">
        <v>25</v>
      </c>
      <c r="F34" s="170">
        <v>2007</v>
      </c>
      <c r="G34" s="181">
        <v>0.52777777777777779</v>
      </c>
      <c r="H34" s="170">
        <v>31</v>
      </c>
      <c r="I34" s="170">
        <v>49</v>
      </c>
      <c r="J34" s="182">
        <v>19</v>
      </c>
      <c r="K34" s="182">
        <v>9</v>
      </c>
      <c r="L34" s="178">
        <f>M34-F34</f>
        <v>15</v>
      </c>
      <c r="M34" s="170">
        <v>2022</v>
      </c>
    </row>
    <row r="35" spans="1:13" x14ac:dyDescent="0.25">
      <c r="A35" s="170">
        <v>30</v>
      </c>
      <c r="B35" s="170">
        <v>31</v>
      </c>
      <c r="C35" s="170" t="s">
        <v>76</v>
      </c>
      <c r="D35" s="170" t="s">
        <v>77</v>
      </c>
      <c r="E35" s="170" t="s">
        <v>283</v>
      </c>
      <c r="F35" s="170">
        <v>1969</v>
      </c>
      <c r="G35" s="181">
        <v>0.41666666666666669</v>
      </c>
      <c r="H35" s="170">
        <v>29</v>
      </c>
      <c r="I35" s="170">
        <v>25</v>
      </c>
      <c r="J35" s="182">
        <v>19</v>
      </c>
      <c r="K35" s="182">
        <v>25</v>
      </c>
      <c r="L35" s="178">
        <f>M35-F35</f>
        <v>53</v>
      </c>
      <c r="M35" s="170">
        <v>2022</v>
      </c>
    </row>
    <row r="36" spans="1:13" x14ac:dyDescent="0.25">
      <c r="A36" s="172">
        <v>31</v>
      </c>
      <c r="B36" s="171">
        <v>30</v>
      </c>
      <c r="C36" s="171" t="s">
        <v>280</v>
      </c>
      <c r="D36" s="171" t="s">
        <v>281</v>
      </c>
      <c r="E36" s="171" t="s">
        <v>282</v>
      </c>
      <c r="F36" s="171">
        <v>2009</v>
      </c>
      <c r="G36" s="174" t="s">
        <v>181</v>
      </c>
      <c r="H36" s="174" t="s">
        <v>104</v>
      </c>
      <c r="I36" s="172">
        <v>7</v>
      </c>
      <c r="J36" s="184">
        <v>19</v>
      </c>
      <c r="K36" s="184">
        <v>27</v>
      </c>
      <c r="L36" s="178">
        <f>M36-F36</f>
        <v>13</v>
      </c>
      <c r="M36" s="172">
        <v>2022</v>
      </c>
    </row>
    <row r="37" spans="1:13" x14ac:dyDescent="0.25">
      <c r="A37" s="170">
        <v>32</v>
      </c>
      <c r="B37" s="173">
        <v>8</v>
      </c>
      <c r="C37" s="186" t="s">
        <v>155</v>
      </c>
      <c r="D37" s="186" t="s">
        <v>43</v>
      </c>
      <c r="E37" s="186" t="s">
        <v>184</v>
      </c>
      <c r="F37" s="176">
        <v>1981</v>
      </c>
      <c r="G37" s="187" t="s">
        <v>317</v>
      </c>
      <c r="H37" s="187" t="s">
        <v>209</v>
      </c>
      <c r="I37" s="176">
        <v>50</v>
      </c>
      <c r="J37" s="184">
        <v>19</v>
      </c>
      <c r="K37" s="184">
        <v>30</v>
      </c>
      <c r="L37" s="178">
        <f>M37-F37</f>
        <v>41</v>
      </c>
      <c r="M37" s="176">
        <v>2022</v>
      </c>
    </row>
    <row r="38" spans="1:13" x14ac:dyDescent="0.25">
      <c r="A38" s="172">
        <v>33</v>
      </c>
      <c r="B38" s="171">
        <v>59</v>
      </c>
      <c r="C38" s="170" t="s">
        <v>303</v>
      </c>
      <c r="D38" s="170" t="s">
        <v>63</v>
      </c>
      <c r="E38" s="170" t="s">
        <v>275</v>
      </c>
      <c r="F38" s="170">
        <v>1988</v>
      </c>
      <c r="G38" s="181">
        <v>0.80555555555555547</v>
      </c>
      <c r="H38" s="170">
        <v>38</v>
      </c>
      <c r="I38" s="170">
        <v>59</v>
      </c>
      <c r="J38" s="182">
        <v>19</v>
      </c>
      <c r="K38" s="182">
        <v>39</v>
      </c>
      <c r="L38" s="178">
        <f>M38-F38</f>
        <v>34</v>
      </c>
      <c r="M38" s="170">
        <v>2022</v>
      </c>
    </row>
    <row r="39" spans="1:13" x14ac:dyDescent="0.25">
      <c r="A39" s="170">
        <v>34</v>
      </c>
      <c r="B39" s="170">
        <v>10</v>
      </c>
      <c r="C39" s="170" t="s">
        <v>267</v>
      </c>
      <c r="D39" s="170" t="s">
        <v>42</v>
      </c>
      <c r="E39" s="170" t="s">
        <v>25</v>
      </c>
      <c r="F39" s="170">
        <v>1957</v>
      </c>
      <c r="G39" s="181">
        <v>0.125</v>
      </c>
      <c r="H39" s="170">
        <v>22</v>
      </c>
      <c r="I39" s="170">
        <v>49</v>
      </c>
      <c r="J39" s="182">
        <v>19</v>
      </c>
      <c r="K39" s="182">
        <v>49</v>
      </c>
      <c r="L39" s="177">
        <f>M39-F39</f>
        <v>65</v>
      </c>
      <c r="M39" s="170">
        <v>2022</v>
      </c>
    </row>
    <row r="40" spans="1:13" x14ac:dyDescent="0.25">
      <c r="A40" s="172">
        <v>35</v>
      </c>
      <c r="B40" s="170">
        <v>12</v>
      </c>
      <c r="C40" s="170" t="s">
        <v>270</v>
      </c>
      <c r="D40" s="170" t="s">
        <v>165</v>
      </c>
      <c r="E40" s="170" t="s">
        <v>25</v>
      </c>
      <c r="F40" s="170">
        <v>1964</v>
      </c>
      <c r="G40" s="181">
        <v>0.15277777777777776</v>
      </c>
      <c r="H40" s="170">
        <v>23</v>
      </c>
      <c r="I40" s="170">
        <v>31</v>
      </c>
      <c r="J40" s="182">
        <v>19</v>
      </c>
      <c r="K40" s="182">
        <v>51</v>
      </c>
      <c r="L40" s="177">
        <f>M40-F40</f>
        <v>58</v>
      </c>
      <c r="M40" s="170">
        <v>2022</v>
      </c>
    </row>
    <row r="41" spans="1:13" x14ac:dyDescent="0.25">
      <c r="A41" s="170">
        <v>36</v>
      </c>
      <c r="B41" s="173">
        <v>77</v>
      </c>
      <c r="C41" s="185" t="s">
        <v>80</v>
      </c>
      <c r="D41" s="185" t="s">
        <v>81</v>
      </c>
      <c r="E41" s="185" t="s">
        <v>25</v>
      </c>
      <c r="F41" s="179">
        <v>1960</v>
      </c>
      <c r="G41" s="175" t="s">
        <v>97</v>
      </c>
      <c r="H41" s="173">
        <v>45</v>
      </c>
      <c r="I41" s="173">
        <v>20</v>
      </c>
      <c r="J41" s="182">
        <v>20</v>
      </c>
      <c r="K41" s="182">
        <v>0</v>
      </c>
      <c r="L41" s="178">
        <f>M41-F41</f>
        <v>62</v>
      </c>
      <c r="M41" s="173">
        <v>2022</v>
      </c>
    </row>
    <row r="42" spans="1:13" x14ac:dyDescent="0.25">
      <c r="A42" s="172">
        <v>37</v>
      </c>
      <c r="B42" s="186">
        <v>1</v>
      </c>
      <c r="C42" s="186" t="s">
        <v>166</v>
      </c>
      <c r="D42" s="186" t="s">
        <v>167</v>
      </c>
      <c r="E42" s="186" t="s">
        <v>25</v>
      </c>
      <c r="F42" s="176">
        <v>1988</v>
      </c>
      <c r="G42" s="187" t="s">
        <v>66</v>
      </c>
      <c r="H42" s="187" t="s">
        <v>207</v>
      </c>
      <c r="I42" s="176">
        <v>5</v>
      </c>
      <c r="J42" s="184">
        <v>20</v>
      </c>
      <c r="K42" s="184">
        <v>5</v>
      </c>
      <c r="L42" s="178">
        <f>M42-F42</f>
        <v>34</v>
      </c>
      <c r="M42" s="176">
        <v>2022</v>
      </c>
    </row>
    <row r="43" spans="1:13" x14ac:dyDescent="0.25">
      <c r="A43" s="170">
        <v>38</v>
      </c>
      <c r="B43" s="173">
        <v>72</v>
      </c>
      <c r="C43" s="186" t="s">
        <v>52</v>
      </c>
      <c r="D43" s="186" t="s">
        <v>27</v>
      </c>
      <c r="E43" s="186" t="s">
        <v>25</v>
      </c>
      <c r="F43" s="176">
        <v>1957</v>
      </c>
      <c r="G43" s="187" t="s">
        <v>92</v>
      </c>
      <c r="H43" s="187" t="s">
        <v>110</v>
      </c>
      <c r="I43" s="176">
        <v>48</v>
      </c>
      <c r="J43" s="184">
        <v>20</v>
      </c>
      <c r="K43" s="184">
        <v>8</v>
      </c>
      <c r="L43" s="178">
        <f>M43-F43</f>
        <v>65</v>
      </c>
      <c r="M43" s="176">
        <v>2022</v>
      </c>
    </row>
    <row r="44" spans="1:13" x14ac:dyDescent="0.25">
      <c r="A44" s="172">
        <v>39</v>
      </c>
      <c r="B44" s="173">
        <v>32</v>
      </c>
      <c r="C44" s="185" t="s">
        <v>50</v>
      </c>
      <c r="D44" s="185" t="s">
        <v>51</v>
      </c>
      <c r="E44" s="185" t="s">
        <v>25</v>
      </c>
      <c r="F44" s="179">
        <v>1962</v>
      </c>
      <c r="G44" s="188">
        <v>0.43055555555555558</v>
      </c>
      <c r="H44" s="173">
        <v>30</v>
      </c>
      <c r="I44" s="173">
        <v>31</v>
      </c>
      <c r="J44" s="182">
        <v>20</v>
      </c>
      <c r="K44" s="182">
        <v>11</v>
      </c>
      <c r="L44" s="178">
        <f>M44-F44</f>
        <v>60</v>
      </c>
      <c r="M44" s="173">
        <v>2022</v>
      </c>
    </row>
    <row r="45" spans="1:13" x14ac:dyDescent="0.25">
      <c r="A45" s="173" t="s">
        <v>327</v>
      </c>
      <c r="B45" s="171">
        <v>78</v>
      </c>
      <c r="C45" s="170" t="s">
        <v>48</v>
      </c>
      <c r="D45" s="170" t="s">
        <v>42</v>
      </c>
      <c r="E45" s="170" t="s">
        <v>25</v>
      </c>
      <c r="F45" s="170">
        <v>1955</v>
      </c>
      <c r="G45" s="189" t="s">
        <v>99</v>
      </c>
      <c r="H45" s="170">
        <v>45</v>
      </c>
      <c r="I45" s="170">
        <v>51</v>
      </c>
      <c r="J45" s="182">
        <v>20</v>
      </c>
      <c r="K45" s="182">
        <v>11</v>
      </c>
      <c r="L45" s="178">
        <f>M45-F45</f>
        <v>67</v>
      </c>
      <c r="M45" s="170">
        <v>2022</v>
      </c>
    </row>
    <row r="46" spans="1:13" x14ac:dyDescent="0.25">
      <c r="A46" s="174" t="s">
        <v>328</v>
      </c>
      <c r="B46" s="170">
        <v>23</v>
      </c>
      <c r="C46" s="171" t="s">
        <v>53</v>
      </c>
      <c r="D46" s="171" t="s">
        <v>54</v>
      </c>
      <c r="E46" s="171" t="s">
        <v>47</v>
      </c>
      <c r="F46" s="172">
        <v>1986</v>
      </c>
      <c r="G46" s="181">
        <v>0.30555555555555552</v>
      </c>
      <c r="H46" s="170">
        <v>27</v>
      </c>
      <c r="I46" s="170">
        <v>37</v>
      </c>
      <c r="J46" s="182">
        <v>20</v>
      </c>
      <c r="K46" s="182">
        <v>17</v>
      </c>
      <c r="L46" s="178">
        <f>M46-F46</f>
        <v>36</v>
      </c>
      <c r="M46" s="170">
        <v>2022</v>
      </c>
    </row>
    <row r="47" spans="1:13" x14ac:dyDescent="0.25">
      <c r="A47" s="173">
        <v>42</v>
      </c>
      <c r="B47" s="173">
        <v>28</v>
      </c>
      <c r="C47" s="185" t="s">
        <v>190</v>
      </c>
      <c r="D47" s="185" t="s">
        <v>191</v>
      </c>
      <c r="E47" s="185" t="s">
        <v>175</v>
      </c>
      <c r="F47" s="179">
        <v>1984</v>
      </c>
      <c r="G47" s="175" t="s">
        <v>180</v>
      </c>
      <c r="H47" s="173">
        <v>29</v>
      </c>
      <c r="I47" s="173">
        <v>19</v>
      </c>
      <c r="J47" s="182">
        <v>20</v>
      </c>
      <c r="K47" s="182">
        <v>19</v>
      </c>
      <c r="L47" s="178">
        <f>M47-F47</f>
        <v>38</v>
      </c>
      <c r="M47" s="173">
        <v>2022</v>
      </c>
    </row>
    <row r="48" spans="1:13" x14ac:dyDescent="0.25">
      <c r="A48" s="173">
        <v>43</v>
      </c>
      <c r="B48" s="173">
        <v>33</v>
      </c>
      <c r="C48" s="186" t="s">
        <v>34</v>
      </c>
      <c r="D48" s="186" t="s">
        <v>39</v>
      </c>
      <c r="E48" s="186" t="s">
        <v>25</v>
      </c>
      <c r="F48" s="176">
        <v>1953</v>
      </c>
      <c r="G48" s="187" t="s">
        <v>149</v>
      </c>
      <c r="H48" s="187" t="s">
        <v>322</v>
      </c>
      <c r="I48" s="176">
        <v>4</v>
      </c>
      <c r="J48" s="184">
        <v>20</v>
      </c>
      <c r="K48" s="184">
        <v>24</v>
      </c>
      <c r="L48" s="178">
        <f>M48-F48</f>
        <v>69</v>
      </c>
      <c r="M48" s="176">
        <v>2022</v>
      </c>
    </row>
    <row r="49" spans="1:13" x14ac:dyDescent="0.25">
      <c r="A49" s="170">
        <v>44</v>
      </c>
      <c r="B49" s="170">
        <v>46</v>
      </c>
      <c r="C49" s="170" t="s">
        <v>292</v>
      </c>
      <c r="D49" s="170" t="s">
        <v>33</v>
      </c>
      <c r="E49" s="170" t="s">
        <v>291</v>
      </c>
      <c r="F49" s="170">
        <v>1975</v>
      </c>
      <c r="G49" s="181">
        <v>0.625</v>
      </c>
      <c r="H49" s="170">
        <v>35</v>
      </c>
      <c r="I49" s="170">
        <v>43</v>
      </c>
      <c r="J49" s="182">
        <v>20</v>
      </c>
      <c r="K49" s="182">
        <v>43</v>
      </c>
      <c r="L49" s="178">
        <f>M49-F49</f>
        <v>47</v>
      </c>
      <c r="M49" s="170">
        <v>2022</v>
      </c>
    </row>
    <row r="50" spans="1:13" x14ac:dyDescent="0.25">
      <c r="A50" s="172">
        <v>45</v>
      </c>
      <c r="B50" s="171">
        <v>45</v>
      </c>
      <c r="C50" s="171" t="s">
        <v>290</v>
      </c>
      <c r="D50" s="171" t="s">
        <v>24</v>
      </c>
      <c r="E50" s="171" t="s">
        <v>291</v>
      </c>
      <c r="F50" s="172">
        <v>1972</v>
      </c>
      <c r="G50" s="174" t="s">
        <v>150</v>
      </c>
      <c r="H50" s="174" t="s">
        <v>106</v>
      </c>
      <c r="I50" s="172">
        <v>48</v>
      </c>
      <c r="J50" s="184">
        <v>21</v>
      </c>
      <c r="K50" s="184">
        <v>8</v>
      </c>
      <c r="L50" s="178">
        <f>M50-F50</f>
        <v>50</v>
      </c>
      <c r="M50" s="172">
        <v>2022</v>
      </c>
    </row>
    <row r="51" spans="1:13" x14ac:dyDescent="0.25">
      <c r="A51" s="170">
        <v>46</v>
      </c>
      <c r="B51" s="170">
        <v>71</v>
      </c>
      <c r="C51" s="170" t="s">
        <v>255</v>
      </c>
      <c r="D51" s="170" t="s">
        <v>310</v>
      </c>
      <c r="E51" s="170" t="s">
        <v>311</v>
      </c>
      <c r="F51" s="170">
        <v>1952</v>
      </c>
      <c r="G51" s="181">
        <v>0.97222222222222221</v>
      </c>
      <c r="H51" s="170">
        <v>44</v>
      </c>
      <c r="I51" s="170">
        <v>36</v>
      </c>
      <c r="J51" s="182">
        <v>21</v>
      </c>
      <c r="K51" s="182">
        <v>16</v>
      </c>
      <c r="L51" s="178">
        <f>M51-F51</f>
        <v>70</v>
      </c>
      <c r="M51" s="170">
        <v>2022</v>
      </c>
    </row>
    <row r="52" spans="1:13" x14ac:dyDescent="0.25">
      <c r="A52" s="172">
        <v>47</v>
      </c>
      <c r="B52" s="171">
        <v>11</v>
      </c>
      <c r="C52" s="170" t="s">
        <v>268</v>
      </c>
      <c r="D52" s="170" t="s">
        <v>20</v>
      </c>
      <c r="E52" s="170" t="s">
        <v>269</v>
      </c>
      <c r="F52" s="170">
        <v>1951</v>
      </c>
      <c r="G52" s="181">
        <v>0.1388888888888889</v>
      </c>
      <c r="H52" s="170">
        <v>24</v>
      </c>
      <c r="I52" s="170">
        <v>39</v>
      </c>
      <c r="J52" s="182">
        <v>21</v>
      </c>
      <c r="K52" s="182">
        <v>19</v>
      </c>
      <c r="L52" s="177">
        <f>M52-F52</f>
        <v>71</v>
      </c>
      <c r="M52" s="170">
        <v>2022</v>
      </c>
    </row>
    <row r="53" spans="1:13" x14ac:dyDescent="0.25">
      <c r="A53" s="170">
        <v>48</v>
      </c>
      <c r="B53" s="170">
        <v>25</v>
      </c>
      <c r="C53" s="170" t="s">
        <v>274</v>
      </c>
      <c r="D53" s="170" t="s">
        <v>20</v>
      </c>
      <c r="E53" s="170" t="s">
        <v>275</v>
      </c>
      <c r="F53" s="170">
        <v>1991</v>
      </c>
      <c r="G53" s="181">
        <v>0.33333333333333331</v>
      </c>
      <c r="H53" s="170">
        <v>29</v>
      </c>
      <c r="I53" s="170">
        <v>20</v>
      </c>
      <c r="J53" s="182">
        <v>21</v>
      </c>
      <c r="K53" s="182">
        <v>20</v>
      </c>
      <c r="L53" s="177">
        <f>M53-F53</f>
        <v>31</v>
      </c>
      <c r="M53" s="170">
        <v>2022</v>
      </c>
    </row>
    <row r="54" spans="1:13" x14ac:dyDescent="0.25">
      <c r="A54" s="173">
        <v>49</v>
      </c>
      <c r="B54" s="173">
        <v>18</v>
      </c>
      <c r="C54" s="186" t="s">
        <v>114</v>
      </c>
      <c r="D54" s="186" t="s">
        <v>161</v>
      </c>
      <c r="E54" s="186" t="s">
        <v>64</v>
      </c>
      <c r="F54" s="176">
        <v>1970</v>
      </c>
      <c r="G54" s="187" t="s">
        <v>87</v>
      </c>
      <c r="H54" s="187" t="s">
        <v>40</v>
      </c>
      <c r="I54" s="176">
        <v>2</v>
      </c>
      <c r="J54" s="184">
        <v>21</v>
      </c>
      <c r="K54" s="184">
        <v>22</v>
      </c>
      <c r="L54" s="178">
        <f>M54-F54</f>
        <v>52</v>
      </c>
      <c r="M54" s="176">
        <v>2022</v>
      </c>
    </row>
    <row r="55" spans="1:13" x14ac:dyDescent="0.25">
      <c r="A55" s="173">
        <v>50</v>
      </c>
      <c r="B55" s="173">
        <v>22</v>
      </c>
      <c r="C55" s="185" t="s">
        <v>178</v>
      </c>
      <c r="D55" s="185" t="s">
        <v>45</v>
      </c>
      <c r="E55" s="185" t="s">
        <v>25</v>
      </c>
      <c r="F55" s="179">
        <v>1954</v>
      </c>
      <c r="G55" s="188">
        <v>0.29166666666666669</v>
      </c>
      <c r="H55" s="173">
        <v>28</v>
      </c>
      <c r="I55" s="173">
        <v>35</v>
      </c>
      <c r="J55" s="182">
        <v>21</v>
      </c>
      <c r="K55" s="182">
        <v>35</v>
      </c>
      <c r="L55" s="178">
        <f>M55-F55</f>
        <v>68</v>
      </c>
      <c r="M55" s="173">
        <v>2022</v>
      </c>
    </row>
    <row r="56" spans="1:13" x14ac:dyDescent="0.25">
      <c r="A56" s="173">
        <v>51</v>
      </c>
      <c r="B56" s="173">
        <v>43</v>
      </c>
      <c r="C56" s="185" t="s">
        <v>187</v>
      </c>
      <c r="D56" s="185" t="s">
        <v>188</v>
      </c>
      <c r="E56" s="173" t="s">
        <v>64</v>
      </c>
      <c r="F56" s="179">
        <v>1976</v>
      </c>
      <c r="G56" s="188">
        <v>0.58333333333333337</v>
      </c>
      <c r="H56" s="173">
        <v>36</v>
      </c>
      <c r="I56" s="173">
        <v>18</v>
      </c>
      <c r="J56" s="182">
        <v>22</v>
      </c>
      <c r="K56" s="182">
        <v>18</v>
      </c>
      <c r="L56" s="178">
        <f>M56-F56</f>
        <v>46</v>
      </c>
      <c r="M56" s="173">
        <v>2022</v>
      </c>
    </row>
    <row r="57" spans="1:13" x14ac:dyDescent="0.25">
      <c r="A57" s="170">
        <v>52</v>
      </c>
      <c r="B57" s="170">
        <v>24</v>
      </c>
      <c r="C57" s="171" t="s">
        <v>46</v>
      </c>
      <c r="D57" s="171" t="s">
        <v>42</v>
      </c>
      <c r="E57" s="171" t="s">
        <v>47</v>
      </c>
      <c r="F57" s="172">
        <v>1987</v>
      </c>
      <c r="G57" s="181">
        <v>0.31944444444444448</v>
      </c>
      <c r="H57" s="170">
        <v>30</v>
      </c>
      <c r="I57" s="170">
        <v>4</v>
      </c>
      <c r="J57" s="182">
        <v>22</v>
      </c>
      <c r="K57" s="182">
        <v>24</v>
      </c>
      <c r="L57" s="178">
        <f>M57-F57</f>
        <v>35</v>
      </c>
      <c r="M57" s="170">
        <v>2022</v>
      </c>
    </row>
    <row r="58" spans="1:13" x14ac:dyDescent="0.25">
      <c r="A58" s="173">
        <v>53</v>
      </c>
      <c r="B58" s="173">
        <v>3</v>
      </c>
      <c r="C58" s="185" t="s">
        <v>59</v>
      </c>
      <c r="D58" s="185" t="s">
        <v>157</v>
      </c>
      <c r="E58" s="185" t="s">
        <v>25</v>
      </c>
      <c r="F58" s="179">
        <v>1960</v>
      </c>
      <c r="G58" s="188">
        <v>2.7777777777777776E-2</v>
      </c>
      <c r="H58" s="173">
        <v>23</v>
      </c>
      <c r="I58" s="173">
        <v>7</v>
      </c>
      <c r="J58" s="182">
        <v>22</v>
      </c>
      <c r="K58" s="182">
        <v>27</v>
      </c>
      <c r="L58" s="178">
        <f>M58-F58</f>
        <v>62</v>
      </c>
      <c r="M58" s="173">
        <v>2022</v>
      </c>
    </row>
    <row r="59" spans="1:13" x14ac:dyDescent="0.25">
      <c r="A59" s="173" t="s">
        <v>329</v>
      </c>
      <c r="B59" s="185">
        <v>4</v>
      </c>
      <c r="C59" s="185" t="s">
        <v>263</v>
      </c>
      <c r="D59" s="185" t="s">
        <v>63</v>
      </c>
      <c r="E59" s="185" t="s">
        <v>264</v>
      </c>
      <c r="F59" s="179">
        <v>1953</v>
      </c>
      <c r="G59" s="175" t="s">
        <v>71</v>
      </c>
      <c r="H59" s="173">
        <v>23</v>
      </c>
      <c r="I59" s="192">
        <v>30</v>
      </c>
      <c r="J59" s="182">
        <v>22</v>
      </c>
      <c r="K59" s="182">
        <v>30</v>
      </c>
      <c r="L59" s="178">
        <f>M59-F59</f>
        <v>69</v>
      </c>
      <c r="M59" s="176">
        <v>2022</v>
      </c>
    </row>
    <row r="60" spans="1:13" x14ac:dyDescent="0.25">
      <c r="A60" s="173" t="s">
        <v>329</v>
      </c>
      <c r="B60" s="180">
        <v>5</v>
      </c>
      <c r="C60" s="185" t="s">
        <v>265</v>
      </c>
      <c r="D60" s="185" t="s">
        <v>266</v>
      </c>
      <c r="E60" s="185" t="s">
        <v>168</v>
      </c>
      <c r="F60" s="179">
        <v>1990</v>
      </c>
      <c r="G60" s="188">
        <v>5.5555555555555552E-2</v>
      </c>
      <c r="H60" s="173">
        <v>23</v>
      </c>
      <c r="I60" s="173">
        <v>50</v>
      </c>
      <c r="J60" s="182">
        <v>22</v>
      </c>
      <c r="K60" s="182">
        <v>30</v>
      </c>
      <c r="L60" s="178">
        <f>M60-F60</f>
        <v>32</v>
      </c>
      <c r="M60" s="180">
        <v>2022</v>
      </c>
    </row>
    <row r="61" spans="1:13" x14ac:dyDescent="0.25">
      <c r="A61" s="171">
        <v>56</v>
      </c>
      <c r="B61" s="171">
        <v>69</v>
      </c>
      <c r="C61" s="171" t="s">
        <v>83</v>
      </c>
      <c r="D61" s="171" t="s">
        <v>93</v>
      </c>
      <c r="E61" s="171" t="s">
        <v>308</v>
      </c>
      <c r="F61" s="172">
        <v>1956</v>
      </c>
      <c r="G61" s="174" t="s">
        <v>91</v>
      </c>
      <c r="H61" s="174" t="s">
        <v>101</v>
      </c>
      <c r="I61" s="172">
        <v>11</v>
      </c>
      <c r="J61" s="184">
        <v>22</v>
      </c>
      <c r="K61" s="184">
        <v>31</v>
      </c>
      <c r="L61" s="178">
        <f>M61-F61</f>
        <v>66</v>
      </c>
      <c r="M61" s="172">
        <v>2022</v>
      </c>
    </row>
    <row r="62" spans="1:13" x14ac:dyDescent="0.25">
      <c r="A62" s="187" t="s">
        <v>330</v>
      </c>
      <c r="B62" s="186">
        <v>7</v>
      </c>
      <c r="C62" s="185" t="s">
        <v>73</v>
      </c>
      <c r="D62" s="185" t="s">
        <v>156</v>
      </c>
      <c r="E62" s="185" t="s">
        <v>25</v>
      </c>
      <c r="F62" s="179">
        <v>1959</v>
      </c>
      <c r="G62" s="188">
        <v>8.3333333333333329E-2</v>
      </c>
      <c r="H62" s="173">
        <v>24</v>
      </c>
      <c r="I62" s="173">
        <v>58</v>
      </c>
      <c r="J62" s="182">
        <v>22</v>
      </c>
      <c r="K62" s="182">
        <v>58</v>
      </c>
      <c r="L62" s="178">
        <f>M62-F62</f>
        <v>63</v>
      </c>
      <c r="M62" s="173">
        <v>2022</v>
      </c>
    </row>
    <row r="63" spans="1:13" x14ac:dyDescent="0.25">
      <c r="A63" s="173" t="s">
        <v>330</v>
      </c>
      <c r="B63" s="173">
        <v>19</v>
      </c>
      <c r="C63" s="186" t="s">
        <v>200</v>
      </c>
      <c r="D63" s="186" t="s">
        <v>162</v>
      </c>
      <c r="E63" s="186" t="s">
        <v>64</v>
      </c>
      <c r="F63" s="176">
        <v>1965</v>
      </c>
      <c r="G63" s="187" t="s">
        <v>88</v>
      </c>
      <c r="H63" s="187" t="s">
        <v>103</v>
      </c>
      <c r="I63" s="176">
        <v>58</v>
      </c>
      <c r="J63" s="184">
        <v>22</v>
      </c>
      <c r="K63" s="184">
        <v>58</v>
      </c>
      <c r="L63" s="178">
        <f>M63-F63</f>
        <v>57</v>
      </c>
      <c r="M63" s="176">
        <v>2022</v>
      </c>
    </row>
    <row r="64" spans="1:13" x14ac:dyDescent="0.25">
      <c r="A64" s="172">
        <v>59</v>
      </c>
      <c r="B64" s="171">
        <v>62</v>
      </c>
      <c r="C64" s="170" t="s">
        <v>305</v>
      </c>
      <c r="D64" s="170" t="s">
        <v>27</v>
      </c>
      <c r="E64" s="170" t="s">
        <v>275</v>
      </c>
      <c r="F64" s="170">
        <v>1988</v>
      </c>
      <c r="G64" s="181">
        <v>0.84722222222222221</v>
      </c>
      <c r="H64" s="170">
        <v>43</v>
      </c>
      <c r="I64" s="170">
        <v>21</v>
      </c>
      <c r="J64" s="182">
        <v>23</v>
      </c>
      <c r="K64" s="182">
        <v>1</v>
      </c>
      <c r="L64" s="178">
        <f>M64-F64</f>
        <v>34</v>
      </c>
      <c r="M64" s="170">
        <v>2022</v>
      </c>
    </row>
    <row r="65" spans="1:13" x14ac:dyDescent="0.25">
      <c r="A65" s="176">
        <v>60</v>
      </c>
      <c r="B65" s="186">
        <v>6</v>
      </c>
      <c r="C65" s="185" t="s">
        <v>75</v>
      </c>
      <c r="D65" s="185" t="s">
        <v>28</v>
      </c>
      <c r="E65" s="173" t="s">
        <v>25</v>
      </c>
      <c r="F65" s="179">
        <v>1951</v>
      </c>
      <c r="G65" s="188">
        <v>6.9444444444444434E-2</v>
      </c>
      <c r="H65" s="173">
        <v>25</v>
      </c>
      <c r="I65" s="173">
        <v>25</v>
      </c>
      <c r="J65" s="182">
        <v>23</v>
      </c>
      <c r="K65" s="182">
        <v>45</v>
      </c>
      <c r="L65" s="178">
        <f>M65-F65</f>
        <v>71</v>
      </c>
      <c r="M65" s="173">
        <v>2022</v>
      </c>
    </row>
    <row r="66" spans="1:13" x14ac:dyDescent="0.25">
      <c r="A66" s="173">
        <v>61</v>
      </c>
      <c r="B66" s="173">
        <v>54</v>
      </c>
      <c r="C66" s="186" t="s">
        <v>61</v>
      </c>
      <c r="D66" s="186" t="s">
        <v>33</v>
      </c>
      <c r="E66" s="186" t="s">
        <v>25</v>
      </c>
      <c r="F66" s="176">
        <v>1950</v>
      </c>
      <c r="G66" s="187" t="s">
        <v>152</v>
      </c>
      <c r="H66" s="187" t="s">
        <v>22</v>
      </c>
      <c r="I66" s="176">
        <v>35</v>
      </c>
      <c r="J66" s="184">
        <v>23</v>
      </c>
      <c r="K66" s="184">
        <v>55</v>
      </c>
      <c r="L66" s="178">
        <f>M66-F66</f>
        <v>72</v>
      </c>
      <c r="M66" s="176">
        <v>2022</v>
      </c>
    </row>
    <row r="67" spans="1:13" x14ac:dyDescent="0.25">
      <c r="A67" s="170">
        <v>62</v>
      </c>
      <c r="B67" s="170" t="s">
        <v>65</v>
      </c>
      <c r="C67" s="171" t="s">
        <v>69</v>
      </c>
      <c r="D67" s="171" t="s">
        <v>20</v>
      </c>
      <c r="E67" s="171" t="s">
        <v>25</v>
      </c>
      <c r="F67" s="172">
        <v>1954</v>
      </c>
      <c r="G67" s="181">
        <v>2.7777777777777776E-2</v>
      </c>
      <c r="H67" s="170">
        <v>25</v>
      </c>
      <c r="I67" s="170">
        <v>21</v>
      </c>
      <c r="J67" s="182">
        <v>24</v>
      </c>
      <c r="K67" s="182">
        <v>41</v>
      </c>
      <c r="L67" s="178">
        <f>M67-F67</f>
        <v>68</v>
      </c>
      <c r="M67" s="172">
        <v>2022</v>
      </c>
    </row>
    <row r="68" spans="1:13" x14ac:dyDescent="0.25">
      <c r="A68" s="173">
        <v>63</v>
      </c>
      <c r="B68" s="173">
        <v>41</v>
      </c>
      <c r="C68" s="185" t="s">
        <v>171</v>
      </c>
      <c r="D68" s="185" t="s">
        <v>172</v>
      </c>
      <c r="E68" s="185" t="s">
        <v>25</v>
      </c>
      <c r="F68" s="179">
        <v>1945</v>
      </c>
      <c r="G68" s="188">
        <v>0.55555555555555558</v>
      </c>
      <c r="H68" s="173">
        <v>38</v>
      </c>
      <c r="I68" s="173">
        <v>11</v>
      </c>
      <c r="J68" s="182">
        <v>24</v>
      </c>
      <c r="K68" s="182">
        <v>51</v>
      </c>
      <c r="L68" s="178">
        <f>M68-F68</f>
        <v>77</v>
      </c>
      <c r="M68" s="173">
        <v>2022</v>
      </c>
    </row>
    <row r="69" spans="1:13" x14ac:dyDescent="0.25">
      <c r="A69" s="193">
        <v>64</v>
      </c>
      <c r="B69" s="194" t="s">
        <v>65</v>
      </c>
      <c r="C69" s="194" t="s">
        <v>115</v>
      </c>
      <c r="D69" s="194" t="s">
        <v>116</v>
      </c>
      <c r="E69" s="194" t="s">
        <v>25</v>
      </c>
      <c r="F69" s="193">
        <v>1958</v>
      </c>
      <c r="G69" s="195" t="s">
        <v>66</v>
      </c>
      <c r="H69" s="195" t="s">
        <v>117</v>
      </c>
      <c r="I69" s="193">
        <v>0</v>
      </c>
      <c r="J69" s="196">
        <v>25</v>
      </c>
      <c r="K69" s="196">
        <v>0</v>
      </c>
      <c r="L69" s="178">
        <f>M69-F69</f>
        <v>64</v>
      </c>
      <c r="M69" s="193">
        <v>2022</v>
      </c>
    </row>
    <row r="70" spans="1:13" x14ac:dyDescent="0.25">
      <c r="A70" s="173">
        <v>65</v>
      </c>
      <c r="B70" s="173">
        <v>38</v>
      </c>
      <c r="C70" s="185" t="s">
        <v>67</v>
      </c>
      <c r="D70" s="185" t="s">
        <v>74</v>
      </c>
      <c r="E70" s="185" t="s">
        <v>25</v>
      </c>
      <c r="F70" s="179">
        <v>1952</v>
      </c>
      <c r="G70" s="188">
        <v>0.51388888888888895</v>
      </c>
      <c r="H70" s="173">
        <v>37</v>
      </c>
      <c r="I70" s="173">
        <v>38</v>
      </c>
      <c r="J70" s="182">
        <v>25</v>
      </c>
      <c r="K70" s="182">
        <v>18</v>
      </c>
      <c r="L70" s="178">
        <f>M70-F70</f>
        <v>70</v>
      </c>
      <c r="M70" s="173">
        <v>2022</v>
      </c>
    </row>
    <row r="71" spans="1:13" x14ac:dyDescent="0.25">
      <c r="A71" s="186">
        <v>66</v>
      </c>
      <c r="B71" s="186" t="s">
        <v>65</v>
      </c>
      <c r="C71" s="186" t="s">
        <v>68</v>
      </c>
      <c r="D71" s="186" t="s">
        <v>16</v>
      </c>
      <c r="E71" s="186" t="s">
        <v>154</v>
      </c>
      <c r="F71" s="176">
        <v>1957</v>
      </c>
      <c r="G71" s="187" t="s">
        <v>66</v>
      </c>
      <c r="H71" s="187" t="s">
        <v>117</v>
      </c>
      <c r="I71" s="176">
        <v>25</v>
      </c>
      <c r="J71" s="184">
        <v>25</v>
      </c>
      <c r="K71" s="184">
        <v>25</v>
      </c>
      <c r="L71" s="178">
        <f>M71-F71</f>
        <v>65</v>
      </c>
      <c r="M71" s="176">
        <v>2022</v>
      </c>
    </row>
    <row r="72" spans="1:13" x14ac:dyDescent="0.25">
      <c r="A72" s="170">
        <v>67</v>
      </c>
      <c r="B72" s="170">
        <v>44</v>
      </c>
      <c r="C72" s="170" t="s">
        <v>289</v>
      </c>
      <c r="D72" s="170" t="s">
        <v>56</v>
      </c>
      <c r="E72" s="170" t="s">
        <v>269</v>
      </c>
      <c r="F72" s="170">
        <v>1941</v>
      </c>
      <c r="G72" s="181">
        <v>0.59722222222222221</v>
      </c>
      <c r="H72" s="170">
        <v>39</v>
      </c>
      <c r="I72" s="170">
        <v>59</v>
      </c>
      <c r="J72" s="182">
        <v>25</v>
      </c>
      <c r="K72" s="182">
        <v>39</v>
      </c>
      <c r="L72" s="178">
        <f>M72-F72</f>
        <v>81</v>
      </c>
      <c r="M72" s="170">
        <v>2022</v>
      </c>
    </row>
    <row r="73" spans="1:13" x14ac:dyDescent="0.25">
      <c r="A73" s="172">
        <v>68</v>
      </c>
      <c r="B73" s="171">
        <v>51</v>
      </c>
      <c r="C73" s="171" t="s">
        <v>296</v>
      </c>
      <c r="D73" s="171" t="s">
        <v>44</v>
      </c>
      <c r="E73" s="171" t="s">
        <v>298</v>
      </c>
      <c r="F73" s="172">
        <v>2011</v>
      </c>
      <c r="G73" s="174" t="s">
        <v>151</v>
      </c>
      <c r="H73" s="174" t="s">
        <v>100</v>
      </c>
      <c r="I73" s="172">
        <v>33</v>
      </c>
      <c r="J73" s="184">
        <v>25</v>
      </c>
      <c r="K73" s="184">
        <v>53</v>
      </c>
      <c r="L73" s="178">
        <f>M73-F73</f>
        <v>11</v>
      </c>
      <c r="M73" s="172">
        <v>2022</v>
      </c>
    </row>
    <row r="74" spans="1:13" x14ac:dyDescent="0.25">
      <c r="A74" s="170">
        <v>69</v>
      </c>
      <c r="B74" s="170">
        <v>52</v>
      </c>
      <c r="C74" s="171" t="s">
        <v>299</v>
      </c>
      <c r="D74" s="171" t="s">
        <v>63</v>
      </c>
      <c r="E74" s="171" t="s">
        <v>298</v>
      </c>
      <c r="F74" s="172">
        <v>1977</v>
      </c>
      <c r="G74" s="189" t="s">
        <v>198</v>
      </c>
      <c r="H74" s="170">
        <v>43</v>
      </c>
      <c r="I74" s="170">
        <v>19</v>
      </c>
      <c r="J74" s="182">
        <v>26</v>
      </c>
      <c r="K74" s="182">
        <v>19</v>
      </c>
      <c r="L74" s="178">
        <f>M74-F74</f>
        <v>45</v>
      </c>
      <c r="M74" s="170">
        <v>2022</v>
      </c>
    </row>
    <row r="75" spans="1:13" x14ac:dyDescent="0.25">
      <c r="A75" s="173">
        <v>70</v>
      </c>
      <c r="B75" s="173">
        <v>13</v>
      </c>
      <c r="C75" s="185" t="s">
        <v>57</v>
      </c>
      <c r="D75" s="185" t="s">
        <v>72</v>
      </c>
      <c r="E75" s="185" t="s">
        <v>25</v>
      </c>
      <c r="F75" s="179">
        <v>1958</v>
      </c>
      <c r="G75" s="175" t="s">
        <v>85</v>
      </c>
      <c r="H75" s="173">
        <v>30</v>
      </c>
      <c r="I75" s="173">
        <v>50</v>
      </c>
      <c r="J75" s="182">
        <v>26</v>
      </c>
      <c r="K75" s="182">
        <v>50</v>
      </c>
      <c r="L75" s="178">
        <f>M75-F75</f>
        <v>64</v>
      </c>
      <c r="M75" s="179">
        <v>2022</v>
      </c>
    </row>
    <row r="76" spans="1:13" x14ac:dyDescent="0.25">
      <c r="A76" s="170">
        <v>71</v>
      </c>
      <c r="B76" s="170">
        <v>35</v>
      </c>
      <c r="C76" s="171" t="s">
        <v>285</v>
      </c>
      <c r="D76" s="171" t="s">
        <v>29</v>
      </c>
      <c r="E76" s="171" t="s">
        <v>47</v>
      </c>
      <c r="F76" s="172">
        <v>1995</v>
      </c>
      <c r="G76" s="181">
        <v>0.47222222222222227</v>
      </c>
      <c r="H76" s="170">
        <v>38</v>
      </c>
      <c r="I76" s="170">
        <v>49</v>
      </c>
      <c r="J76" s="182">
        <v>27</v>
      </c>
      <c r="K76" s="182">
        <v>29</v>
      </c>
      <c r="L76" s="178">
        <f>M76-F76</f>
        <v>27</v>
      </c>
      <c r="M76" s="170">
        <v>2022</v>
      </c>
    </row>
    <row r="77" spans="1:13" x14ac:dyDescent="0.25">
      <c r="A77" s="172">
        <v>72</v>
      </c>
      <c r="B77" s="171">
        <v>61</v>
      </c>
      <c r="C77" s="171" t="s">
        <v>304</v>
      </c>
      <c r="D77" s="171" t="s">
        <v>62</v>
      </c>
      <c r="E77" s="171" t="s">
        <v>275</v>
      </c>
      <c r="F77" s="172">
        <v>1994</v>
      </c>
      <c r="G77" s="174" t="s">
        <v>320</v>
      </c>
      <c r="H77" s="174" t="s">
        <v>102</v>
      </c>
      <c r="I77" s="172">
        <v>31</v>
      </c>
      <c r="J77" s="184">
        <v>27</v>
      </c>
      <c r="K77" s="184">
        <v>31</v>
      </c>
      <c r="L77" s="178">
        <f>M77-F77</f>
        <v>28</v>
      </c>
      <c r="M77" s="172">
        <v>2022</v>
      </c>
    </row>
    <row r="78" spans="1:13" x14ac:dyDescent="0.25">
      <c r="A78" s="173">
        <v>73</v>
      </c>
      <c r="B78" s="173">
        <v>20</v>
      </c>
      <c r="C78" s="185" t="s">
        <v>79</v>
      </c>
      <c r="D78" s="185" t="s">
        <v>43</v>
      </c>
      <c r="E78" s="185" t="s">
        <v>186</v>
      </c>
      <c r="F78" s="179">
        <v>1971</v>
      </c>
      <c r="G78" s="188">
        <v>0.2638888888888889</v>
      </c>
      <c r="H78" s="173">
        <v>34</v>
      </c>
      <c r="I78" s="173">
        <v>1</v>
      </c>
      <c r="J78" s="182">
        <v>27</v>
      </c>
      <c r="K78" s="182">
        <v>41</v>
      </c>
      <c r="L78" s="178">
        <f>M78-F78</f>
        <v>51</v>
      </c>
      <c r="M78" s="173">
        <v>2022</v>
      </c>
    </row>
    <row r="79" spans="1:13" x14ac:dyDescent="0.25">
      <c r="A79" s="172">
        <v>74</v>
      </c>
      <c r="B79" s="171">
        <v>34</v>
      </c>
      <c r="C79" s="171" t="s">
        <v>284</v>
      </c>
      <c r="D79" s="171" t="s">
        <v>165</v>
      </c>
      <c r="E79" s="171" t="s">
        <v>47</v>
      </c>
      <c r="F79" s="172">
        <v>1995</v>
      </c>
      <c r="G79" s="174" t="s">
        <v>185</v>
      </c>
      <c r="H79" s="174" t="s">
        <v>108</v>
      </c>
      <c r="I79" s="172">
        <v>48</v>
      </c>
      <c r="J79" s="184">
        <v>27</v>
      </c>
      <c r="K79" s="184">
        <v>48</v>
      </c>
      <c r="L79" s="178">
        <f>M79-F79</f>
        <v>27</v>
      </c>
      <c r="M79" s="172">
        <v>2022</v>
      </c>
    </row>
    <row r="80" spans="1:13" x14ac:dyDescent="0.25">
      <c r="A80" s="173">
        <v>75</v>
      </c>
      <c r="B80" s="173">
        <v>53</v>
      </c>
      <c r="C80" s="186" t="s">
        <v>30</v>
      </c>
      <c r="D80" s="186" t="s">
        <v>27</v>
      </c>
      <c r="E80" s="186" t="s">
        <v>25</v>
      </c>
      <c r="F80" s="176">
        <v>1988</v>
      </c>
      <c r="G80" s="187" t="s">
        <v>199</v>
      </c>
      <c r="H80" s="187" t="s">
        <v>101</v>
      </c>
      <c r="I80" s="176">
        <v>11</v>
      </c>
      <c r="J80" s="184">
        <v>27</v>
      </c>
      <c r="K80" s="184">
        <v>51</v>
      </c>
      <c r="L80" s="178">
        <f>M80-F80</f>
        <v>34</v>
      </c>
      <c r="M80" s="176">
        <v>2022</v>
      </c>
    </row>
    <row r="81" spans="1:13" x14ac:dyDescent="0.25">
      <c r="A81" s="170">
        <v>76</v>
      </c>
      <c r="B81" s="171">
        <v>48</v>
      </c>
      <c r="C81" s="171" t="s">
        <v>55</v>
      </c>
      <c r="D81" s="171" t="s">
        <v>56</v>
      </c>
      <c r="E81" s="171" t="s">
        <v>25</v>
      </c>
      <c r="F81" s="172">
        <v>1940</v>
      </c>
      <c r="G81" s="189" t="s">
        <v>192</v>
      </c>
      <c r="H81" s="170">
        <v>44</v>
      </c>
      <c r="I81" s="191">
        <v>10</v>
      </c>
      <c r="J81" s="182">
        <v>28</v>
      </c>
      <c r="K81" s="182">
        <v>30</v>
      </c>
      <c r="L81" s="178">
        <f>M81-F81</f>
        <v>82</v>
      </c>
      <c r="M81" s="172">
        <v>2022</v>
      </c>
    </row>
    <row r="82" spans="1:13" x14ac:dyDescent="0.25">
      <c r="A82" s="172">
        <v>77</v>
      </c>
      <c r="B82" s="171">
        <v>50</v>
      </c>
      <c r="C82" s="170" t="s">
        <v>296</v>
      </c>
      <c r="D82" s="170" t="s">
        <v>297</v>
      </c>
      <c r="E82" s="170" t="s">
        <v>298</v>
      </c>
      <c r="F82" s="170">
        <v>1979</v>
      </c>
      <c r="G82" s="181">
        <v>0.68055555555555547</v>
      </c>
      <c r="H82" s="170">
        <v>44</v>
      </c>
      <c r="I82" s="170">
        <v>59</v>
      </c>
      <c r="J82" s="182">
        <v>28</v>
      </c>
      <c r="K82" s="182">
        <v>39</v>
      </c>
      <c r="L82" s="178">
        <f>M82-F82</f>
        <v>43</v>
      </c>
      <c r="M82" s="170">
        <v>2022</v>
      </c>
    </row>
    <row r="83" spans="1:13" x14ac:dyDescent="0.25">
      <c r="A83" s="172">
        <v>78</v>
      </c>
      <c r="B83" s="171">
        <v>16</v>
      </c>
      <c r="C83" s="170" t="s">
        <v>271</v>
      </c>
      <c r="D83" s="170" t="s">
        <v>38</v>
      </c>
      <c r="E83" s="170" t="s">
        <v>272</v>
      </c>
      <c r="F83" s="170">
        <v>1942</v>
      </c>
      <c r="G83" s="181">
        <v>0.20833333333333334</v>
      </c>
      <c r="H83" s="170">
        <v>35</v>
      </c>
      <c r="I83" s="170">
        <v>59</v>
      </c>
      <c r="J83" s="182">
        <v>30</v>
      </c>
      <c r="K83" s="182">
        <v>59</v>
      </c>
      <c r="L83" s="177">
        <f>M83-F83</f>
        <v>80</v>
      </c>
      <c r="M83" s="170">
        <v>2022</v>
      </c>
    </row>
    <row r="84" spans="1:13" x14ac:dyDescent="0.25">
      <c r="A84" s="173">
        <v>79</v>
      </c>
      <c r="B84" s="173" t="s">
        <v>65</v>
      </c>
      <c r="C84" s="185" t="s">
        <v>173</v>
      </c>
      <c r="D84" s="185" t="s">
        <v>174</v>
      </c>
      <c r="E84" s="185" t="s">
        <v>25</v>
      </c>
      <c r="F84" s="185">
        <v>1955</v>
      </c>
      <c r="G84" s="187" t="s">
        <v>164</v>
      </c>
      <c r="H84" s="187" t="s">
        <v>105</v>
      </c>
      <c r="I84" s="176">
        <v>34</v>
      </c>
      <c r="J84" s="184">
        <v>33</v>
      </c>
      <c r="K84" s="184">
        <v>14</v>
      </c>
      <c r="L84" s="178">
        <f>M84-F84</f>
        <v>67</v>
      </c>
      <c r="M84" s="176">
        <v>2022</v>
      </c>
    </row>
    <row r="85" spans="1:13" x14ac:dyDescent="0.25">
      <c r="A85" s="176">
        <v>80</v>
      </c>
      <c r="B85" s="186">
        <v>2</v>
      </c>
      <c r="C85" s="186" t="s">
        <v>70</v>
      </c>
      <c r="D85" s="186" t="s">
        <v>58</v>
      </c>
      <c r="E85" s="186" t="s">
        <v>25</v>
      </c>
      <c r="F85" s="176">
        <v>1955</v>
      </c>
      <c r="G85" s="187" t="s">
        <v>164</v>
      </c>
      <c r="H85" s="187" t="s">
        <v>107</v>
      </c>
      <c r="I85" s="176">
        <v>31</v>
      </c>
      <c r="J85" s="184">
        <v>37</v>
      </c>
      <c r="K85" s="184">
        <v>11</v>
      </c>
      <c r="L85" s="178">
        <f>M85-F85</f>
        <v>67</v>
      </c>
      <c r="M85" s="176">
        <v>2022</v>
      </c>
    </row>
    <row r="86" spans="1:13" x14ac:dyDescent="0.25">
      <c r="A86" s="173">
        <v>81</v>
      </c>
      <c r="B86" s="173">
        <v>15</v>
      </c>
      <c r="C86" s="185" t="s">
        <v>196</v>
      </c>
      <c r="D86" s="185" t="s">
        <v>197</v>
      </c>
      <c r="E86" s="185" t="s">
        <v>25</v>
      </c>
      <c r="F86" s="179">
        <v>1951</v>
      </c>
      <c r="G86" s="175" t="s">
        <v>86</v>
      </c>
      <c r="H86" s="173">
        <v>43</v>
      </c>
      <c r="I86" s="173">
        <v>15</v>
      </c>
      <c r="J86" s="182">
        <v>38</v>
      </c>
      <c r="K86" s="182">
        <v>35</v>
      </c>
      <c r="L86" s="178">
        <f>M86-F86</f>
        <v>71</v>
      </c>
      <c r="M86" s="173">
        <v>2022</v>
      </c>
    </row>
    <row r="87" spans="1:13" x14ac:dyDescent="0.25">
      <c r="A87" s="172">
        <v>82</v>
      </c>
      <c r="B87" s="171">
        <v>70</v>
      </c>
      <c r="C87" s="171" t="s">
        <v>309</v>
      </c>
      <c r="D87" s="171" t="s">
        <v>14</v>
      </c>
      <c r="E87" s="171" t="s">
        <v>25</v>
      </c>
      <c r="F87" s="171">
        <v>1965</v>
      </c>
      <c r="G87" s="174" t="s">
        <v>153</v>
      </c>
      <c r="H87" s="174" t="s">
        <v>323</v>
      </c>
      <c r="I87" s="172">
        <v>38</v>
      </c>
      <c r="J87" s="184">
        <v>44</v>
      </c>
      <c r="K87" s="184">
        <v>38</v>
      </c>
      <c r="L87" s="178">
        <f>M87-F87</f>
        <v>57</v>
      </c>
      <c r="M87" s="172">
        <v>2022</v>
      </c>
    </row>
    <row r="88" spans="1:13" x14ac:dyDescent="0.25">
      <c r="A88" s="81"/>
      <c r="B88" s="80"/>
      <c r="C88" s="84"/>
      <c r="D88" s="84"/>
      <c r="E88" s="84"/>
      <c r="F88" s="85"/>
      <c r="G88" s="86"/>
      <c r="H88" s="87"/>
      <c r="I88" s="87"/>
      <c r="J88" s="88"/>
      <c r="K88" s="88"/>
      <c r="L88" s="54"/>
      <c r="M88" s="89"/>
    </row>
    <row r="89" spans="1:13" x14ac:dyDescent="0.25">
      <c r="A89" s="81"/>
      <c r="B89" s="80"/>
      <c r="C89" s="84"/>
      <c r="D89" s="84"/>
      <c r="E89" s="84"/>
      <c r="F89" s="85"/>
      <c r="G89" s="86"/>
      <c r="H89" s="87"/>
      <c r="I89" s="87"/>
      <c r="J89" s="88"/>
      <c r="K89" s="88"/>
      <c r="L89" s="54"/>
      <c r="M89" s="89"/>
    </row>
    <row r="90" spans="1:13" x14ac:dyDescent="0.25">
      <c r="A90" s="81"/>
      <c r="B90" s="80"/>
      <c r="C90" s="84"/>
      <c r="D90" s="84"/>
      <c r="E90" s="84"/>
      <c r="F90" s="85"/>
      <c r="G90" s="86"/>
      <c r="H90" s="87"/>
      <c r="I90" s="87"/>
      <c r="J90" s="88"/>
      <c r="K90" s="88"/>
      <c r="L90" s="54"/>
      <c r="M90" s="89"/>
    </row>
    <row r="91" spans="1:13" x14ac:dyDescent="0.25">
      <c r="A91" s="81"/>
      <c r="B91" s="80"/>
      <c r="C91" s="84"/>
      <c r="D91" s="84"/>
      <c r="E91" s="84"/>
      <c r="F91" s="85"/>
      <c r="G91" s="86"/>
      <c r="H91" s="87"/>
      <c r="I91" s="87"/>
      <c r="J91" s="88"/>
      <c r="K91" s="88"/>
      <c r="L91" s="54"/>
      <c r="M91" s="89"/>
    </row>
    <row r="92" spans="1:13" x14ac:dyDescent="0.25">
      <c r="A92" s="82"/>
      <c r="B92" s="83"/>
      <c r="C92" s="84"/>
      <c r="D92" s="84"/>
      <c r="E92" s="84"/>
      <c r="F92" s="85"/>
      <c r="G92" s="94"/>
      <c r="H92" s="94"/>
      <c r="I92" s="95"/>
      <c r="J92" s="56"/>
      <c r="K92" s="56"/>
      <c r="L92" s="54"/>
      <c r="M92" s="54"/>
    </row>
    <row r="93" spans="1:13" x14ac:dyDescent="0.25">
      <c r="A93" s="82"/>
      <c r="B93" s="83"/>
      <c r="C93" s="84"/>
      <c r="D93" s="84"/>
      <c r="E93" s="84"/>
      <c r="F93" s="85"/>
      <c r="G93" s="94"/>
      <c r="H93" s="94"/>
      <c r="I93" s="95"/>
      <c r="J93" s="56"/>
      <c r="K93" s="56"/>
      <c r="L93" s="54"/>
      <c r="M93" s="54"/>
    </row>
    <row r="94" spans="1:13" x14ac:dyDescent="0.25">
      <c r="A94" s="81"/>
      <c r="B94" s="83"/>
      <c r="C94" s="84"/>
      <c r="D94" s="84"/>
      <c r="E94" s="84"/>
      <c r="F94" s="85"/>
      <c r="G94" s="90"/>
      <c r="H94" s="91"/>
      <c r="I94" s="92"/>
      <c r="J94" s="53"/>
      <c r="K94" s="53"/>
      <c r="L94" s="54"/>
      <c r="M94" s="54"/>
    </row>
    <row r="95" spans="1:13" x14ac:dyDescent="0.25">
      <c r="A95" s="81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</row>
    <row r="96" spans="1:13" x14ac:dyDescent="0.25">
      <c r="A96" s="81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</row>
    <row r="97" spans="1:13" x14ac:dyDescent="0.25">
      <c r="A97" s="81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</row>
    <row r="98" spans="1:13" x14ac:dyDescent="0.25">
      <c r="A98" s="82"/>
      <c r="B98" s="83"/>
      <c r="C98" s="84"/>
      <c r="D98" s="84"/>
      <c r="E98" s="84"/>
      <c r="F98" s="93"/>
      <c r="G98" s="94"/>
      <c r="H98" s="94"/>
      <c r="I98" s="100"/>
      <c r="J98" s="58"/>
      <c r="K98" s="58"/>
      <c r="L98" s="54"/>
      <c r="M98" s="54"/>
    </row>
    <row r="99" spans="1:13" x14ac:dyDescent="0.25">
      <c r="A99" s="81"/>
      <c r="B99" s="80"/>
      <c r="C99" s="84"/>
      <c r="D99" s="84"/>
      <c r="E99" s="84"/>
      <c r="F99" s="85"/>
      <c r="G99" s="86"/>
      <c r="H99" s="87"/>
      <c r="I99" s="87"/>
      <c r="J99" s="88"/>
      <c r="K99" s="88"/>
      <c r="L99" s="54"/>
      <c r="M99" s="89"/>
    </row>
    <row r="100" spans="1:13" x14ac:dyDescent="0.25">
      <c r="A100" s="82"/>
      <c r="B100" s="83"/>
      <c r="C100" s="84"/>
      <c r="D100" s="84"/>
      <c r="E100" s="84"/>
      <c r="F100" s="85"/>
      <c r="G100" s="94"/>
      <c r="H100" s="94"/>
      <c r="I100" s="95"/>
      <c r="J100" s="56"/>
      <c r="K100" s="56"/>
      <c r="L100" s="54"/>
      <c r="M100" s="54"/>
    </row>
    <row r="101" spans="1:13" x14ac:dyDescent="0.25">
      <c r="A101" s="82"/>
      <c r="B101" s="83"/>
      <c r="C101" s="84"/>
      <c r="D101" s="84"/>
      <c r="E101" s="84"/>
      <c r="F101" s="85"/>
      <c r="G101" s="94"/>
      <c r="H101" s="94"/>
      <c r="I101" s="95"/>
      <c r="J101" s="56"/>
      <c r="K101" s="56"/>
      <c r="L101" s="54"/>
      <c r="M101" s="54"/>
    </row>
    <row r="102" spans="1:13" x14ac:dyDescent="0.25">
      <c r="A102" s="82"/>
      <c r="B102" s="83"/>
      <c r="C102" s="84"/>
      <c r="D102" s="84"/>
      <c r="E102" s="84"/>
      <c r="F102" s="85"/>
      <c r="G102" s="94"/>
      <c r="H102" s="94"/>
      <c r="I102" s="95"/>
      <c r="J102" s="56"/>
      <c r="K102" s="56"/>
      <c r="L102" s="54"/>
      <c r="M102" s="54"/>
    </row>
    <row r="103" spans="1:13" x14ac:dyDescent="0.25">
      <c r="A103" s="81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</row>
    <row r="104" spans="1:13" x14ac:dyDescent="0.25">
      <c r="A104" s="81"/>
      <c r="B104" s="80"/>
      <c r="C104" s="84"/>
      <c r="D104" s="84"/>
      <c r="E104" s="84"/>
      <c r="F104" s="85"/>
      <c r="G104" s="86"/>
      <c r="H104" s="87"/>
      <c r="I104" s="87"/>
      <c r="J104" s="88"/>
      <c r="K104" s="88"/>
      <c r="L104" s="54"/>
      <c r="M104" s="89"/>
    </row>
    <row r="105" spans="1:13" x14ac:dyDescent="0.25">
      <c r="A105" s="81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</row>
    <row r="106" spans="1:13" x14ac:dyDescent="0.25">
      <c r="A106" s="81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</row>
    <row r="107" spans="1:13" x14ac:dyDescent="0.25">
      <c r="A107" s="79"/>
      <c r="B107" s="79"/>
      <c r="C107" s="96"/>
      <c r="D107" s="96"/>
      <c r="E107" s="96"/>
      <c r="F107" s="97"/>
      <c r="G107" s="98"/>
      <c r="H107" s="98"/>
      <c r="I107" s="99"/>
      <c r="J107" s="56"/>
      <c r="K107" s="58"/>
      <c r="L107" s="54"/>
      <c r="M107" s="54"/>
    </row>
    <row r="108" spans="1:13" x14ac:dyDescent="0.25">
      <c r="A108" s="79"/>
      <c r="B108" s="79"/>
      <c r="C108" s="96"/>
      <c r="D108" s="96"/>
      <c r="E108" s="96"/>
      <c r="F108" s="97"/>
      <c r="G108" s="98"/>
      <c r="H108" s="98"/>
      <c r="I108" s="99"/>
      <c r="J108" s="56"/>
      <c r="K108" s="58"/>
      <c r="L108" s="54"/>
      <c r="M108" s="54"/>
    </row>
    <row r="109" spans="1:13" x14ac:dyDescent="0.25">
      <c r="A109" s="81"/>
      <c r="B109" s="80"/>
      <c r="C109" s="84"/>
      <c r="D109" s="84"/>
      <c r="E109" s="84"/>
      <c r="F109" s="85"/>
      <c r="G109" s="86"/>
      <c r="H109" s="87"/>
      <c r="I109" s="87"/>
      <c r="J109" s="88"/>
      <c r="K109" s="88"/>
      <c r="L109" s="54"/>
      <c r="M109" s="89"/>
    </row>
    <row r="110" spans="1:13" x14ac:dyDescent="0.25">
      <c r="A110" s="81"/>
      <c r="B110" s="83"/>
      <c r="C110" s="84"/>
      <c r="D110" s="84"/>
      <c r="E110" s="84"/>
      <c r="F110" s="85"/>
      <c r="G110" s="90"/>
      <c r="H110" s="91"/>
      <c r="I110" s="92"/>
      <c r="J110" s="53"/>
      <c r="K110" s="53"/>
      <c r="L110" s="54"/>
      <c r="M110" s="54"/>
    </row>
    <row r="111" spans="1:13" x14ac:dyDescent="0.25">
      <c r="A111" s="82"/>
      <c r="B111" s="83"/>
      <c r="C111" s="84"/>
      <c r="D111" s="84"/>
      <c r="E111" s="84"/>
      <c r="F111" s="85"/>
      <c r="G111" s="94"/>
      <c r="H111" s="94"/>
      <c r="I111" s="95"/>
      <c r="J111" s="56"/>
      <c r="K111" s="56"/>
      <c r="L111" s="54"/>
      <c r="M111" s="54"/>
    </row>
    <row r="112" spans="1:13" x14ac:dyDescent="0.25">
      <c r="A112" s="82"/>
      <c r="B112" s="83"/>
      <c r="C112" s="84"/>
      <c r="D112" s="84"/>
      <c r="E112" s="84"/>
      <c r="F112" s="93"/>
      <c r="G112" s="94"/>
      <c r="H112" s="94"/>
      <c r="I112" s="100"/>
      <c r="J112" s="58"/>
      <c r="K112" s="58"/>
      <c r="L112" s="54"/>
      <c r="M112" s="54"/>
    </row>
    <row r="113" spans="1:13" x14ac:dyDescent="0.25">
      <c r="A113" s="81"/>
      <c r="B113" s="80"/>
      <c r="C113" s="84"/>
      <c r="D113" s="84"/>
      <c r="E113" s="84"/>
      <c r="F113" s="85"/>
      <c r="G113" s="86"/>
      <c r="H113" s="87"/>
      <c r="I113" s="87"/>
      <c r="J113" s="88"/>
      <c r="K113" s="88"/>
      <c r="L113" s="54"/>
      <c r="M113" s="89"/>
    </row>
    <row r="114" spans="1:13" x14ac:dyDescent="0.25">
      <c r="A114" s="81"/>
      <c r="B114" s="80"/>
      <c r="C114" s="84"/>
      <c r="D114" s="84"/>
      <c r="E114" s="84"/>
      <c r="F114" s="85"/>
      <c r="G114" s="86"/>
      <c r="H114" s="87"/>
      <c r="I114" s="87"/>
      <c r="J114" s="88"/>
      <c r="K114" s="88"/>
      <c r="L114" s="54"/>
      <c r="M114" s="89"/>
    </row>
    <row r="115" spans="1:13" x14ac:dyDescent="0.25">
      <c r="A115" s="82"/>
      <c r="B115" s="83"/>
      <c r="C115" s="84"/>
      <c r="D115" s="84"/>
      <c r="E115" s="84"/>
      <c r="F115" s="85"/>
      <c r="G115" s="94"/>
      <c r="H115" s="94"/>
      <c r="I115" s="95"/>
      <c r="J115" s="56"/>
      <c r="K115" s="56"/>
      <c r="L115" s="54"/>
      <c r="M115" s="54"/>
    </row>
    <row r="116" spans="1:13" x14ac:dyDescent="0.25">
      <c r="A116" s="82"/>
      <c r="B116" s="83"/>
      <c r="C116" s="84"/>
      <c r="D116" s="84"/>
      <c r="E116" s="84"/>
      <c r="F116" s="85"/>
      <c r="G116" s="94"/>
      <c r="H116" s="94"/>
      <c r="I116" s="95"/>
      <c r="J116" s="56"/>
      <c r="K116" s="56"/>
      <c r="L116" s="54"/>
      <c r="M116" s="54"/>
    </row>
    <row r="117" spans="1:13" x14ac:dyDescent="0.25">
      <c r="A117" s="82"/>
      <c r="B117" s="83"/>
      <c r="C117" s="84"/>
      <c r="D117" s="84"/>
      <c r="E117" s="84"/>
      <c r="F117" s="85"/>
      <c r="G117" s="94"/>
      <c r="H117" s="94"/>
      <c r="I117" s="95"/>
      <c r="J117" s="56"/>
      <c r="K117" s="58"/>
      <c r="L117" s="54"/>
      <c r="M117" s="54"/>
    </row>
    <row r="118" spans="1:13" x14ac:dyDescent="0.25">
      <c r="A118" s="27"/>
      <c r="B118" s="29"/>
      <c r="C118" s="52"/>
      <c r="D118" s="52"/>
      <c r="E118" s="52"/>
      <c r="F118" s="24"/>
      <c r="G118" s="38"/>
      <c r="H118" s="39"/>
      <c r="I118" s="41"/>
      <c r="J118" s="53"/>
      <c r="K118" s="53"/>
      <c r="L118" s="54"/>
      <c r="M118" s="43"/>
    </row>
    <row r="119" spans="1:13" x14ac:dyDescent="0.25">
      <c r="A119" s="25"/>
      <c r="B119" s="23" t="s">
        <v>210</v>
      </c>
      <c r="C119" s="30"/>
      <c r="D119" s="30"/>
      <c r="E119" s="30"/>
      <c r="F119" s="32"/>
      <c r="G119" s="36"/>
      <c r="H119" s="36"/>
      <c r="I119" s="25"/>
      <c r="J119" s="55"/>
      <c r="K119" s="56"/>
      <c r="L119" s="54"/>
      <c r="M119" s="43"/>
    </row>
    <row r="120" spans="1:13" x14ac:dyDescent="0.25">
      <c r="A120" s="26"/>
      <c r="B120" s="28" t="s">
        <v>211</v>
      </c>
      <c r="C120" s="31"/>
      <c r="D120" s="31"/>
      <c r="E120" s="31"/>
      <c r="F120" s="33"/>
      <c r="G120" s="37"/>
      <c r="H120" s="37"/>
      <c r="I120" s="40"/>
      <c r="J120" s="55"/>
      <c r="K120" s="57"/>
      <c r="L120" s="54"/>
      <c r="M120" s="43"/>
    </row>
    <row r="121" spans="1:13" x14ac:dyDescent="0.25">
      <c r="A121" s="25"/>
      <c r="B121" s="23" t="s">
        <v>112</v>
      </c>
      <c r="C121" s="52"/>
      <c r="D121" s="52"/>
      <c r="E121" s="52"/>
      <c r="F121" s="34"/>
      <c r="G121" s="36"/>
      <c r="H121" s="36"/>
      <c r="I121" s="42"/>
      <c r="J121" s="57"/>
      <c r="K121" s="58"/>
      <c r="L121" s="54"/>
      <c r="M121" s="43"/>
    </row>
    <row r="122" spans="1:13" x14ac:dyDescent="0.25">
      <c r="A122" s="27"/>
      <c r="B122" s="29" t="s">
        <v>113</v>
      </c>
      <c r="C122" s="52"/>
      <c r="D122" s="52"/>
      <c r="E122" s="52"/>
      <c r="F122" s="24"/>
      <c r="G122" s="38"/>
      <c r="H122" s="39"/>
      <c r="I122" s="41"/>
      <c r="J122" s="53"/>
      <c r="K122" s="53"/>
      <c r="L122" s="54"/>
      <c r="M122" s="43"/>
    </row>
    <row r="123" spans="1:13" x14ac:dyDescent="0.25">
      <c r="A123" s="25"/>
      <c r="B123" s="23"/>
      <c r="C123" s="30"/>
      <c r="D123" s="30"/>
      <c r="E123" s="30"/>
      <c r="F123" s="32"/>
      <c r="G123" s="36"/>
      <c r="H123" s="36"/>
      <c r="I123" s="25"/>
      <c r="J123" s="55"/>
      <c r="K123" s="56"/>
      <c r="L123" s="54"/>
      <c r="M123" s="43"/>
    </row>
    <row r="124" spans="1:13" x14ac:dyDescent="0.25">
      <c r="A124" s="25"/>
      <c r="B124" s="23"/>
      <c r="C124" s="30"/>
      <c r="D124" s="30"/>
      <c r="E124" s="30"/>
      <c r="F124" s="32"/>
      <c r="G124" s="36"/>
      <c r="H124" s="36"/>
      <c r="I124" s="25"/>
      <c r="J124" s="55"/>
      <c r="K124" s="56"/>
      <c r="L124" s="54"/>
      <c r="M124" s="43"/>
    </row>
    <row r="125" spans="1:13" x14ac:dyDescent="0.25">
      <c r="A125" s="25"/>
      <c r="B125" s="23"/>
      <c r="C125" s="30"/>
      <c r="D125" s="30"/>
      <c r="E125" s="30"/>
      <c r="F125" s="32"/>
      <c r="G125" s="36"/>
      <c r="H125" s="36"/>
      <c r="I125" s="25"/>
      <c r="J125" s="55"/>
      <c r="K125" s="56"/>
      <c r="L125" s="54"/>
      <c r="M125" s="43"/>
    </row>
    <row r="126" spans="1:13" x14ac:dyDescent="0.25">
      <c r="A126" s="25"/>
      <c r="B126" s="23"/>
      <c r="C126" s="30"/>
      <c r="D126" s="30"/>
      <c r="E126" s="30"/>
      <c r="F126" s="32"/>
      <c r="G126" s="36"/>
      <c r="H126" s="36"/>
      <c r="I126" s="25"/>
      <c r="J126" s="55"/>
      <c r="K126" s="56"/>
      <c r="L126" s="54"/>
      <c r="M126" s="43"/>
    </row>
    <row r="127" spans="1:13" x14ac:dyDescent="0.25">
      <c r="A127" s="25"/>
      <c r="B127" s="23"/>
      <c r="C127" s="30"/>
      <c r="D127" s="30"/>
      <c r="E127" s="30"/>
      <c r="F127" s="32"/>
      <c r="G127" s="36"/>
      <c r="H127" s="36"/>
      <c r="I127" s="25"/>
      <c r="J127" s="55"/>
      <c r="K127" s="56"/>
      <c r="L127" s="54"/>
      <c r="M127" s="43"/>
    </row>
    <row r="128" spans="1:13" x14ac:dyDescent="0.25">
      <c r="A128" s="25"/>
      <c r="B128" s="23"/>
      <c r="C128" s="30"/>
      <c r="D128" s="30"/>
      <c r="E128" s="30"/>
      <c r="F128" s="32"/>
      <c r="G128" s="36"/>
      <c r="H128" s="36"/>
      <c r="I128" s="25"/>
      <c r="J128" s="55"/>
      <c r="K128" s="56"/>
      <c r="L128" s="54"/>
      <c r="M128" s="43"/>
    </row>
    <row r="129" spans="1:13" x14ac:dyDescent="0.25">
      <c r="A129" s="25"/>
      <c r="B129" s="23"/>
      <c r="C129" s="52"/>
      <c r="D129" s="52"/>
      <c r="E129" s="52"/>
      <c r="F129" s="34"/>
      <c r="G129" s="36"/>
      <c r="H129" s="36"/>
      <c r="I129" s="42"/>
      <c r="J129" s="57"/>
      <c r="K129" s="58"/>
      <c r="L129" s="54"/>
      <c r="M129" s="43"/>
    </row>
    <row r="130" spans="1:13" x14ac:dyDescent="0.25">
      <c r="A130" s="25"/>
      <c r="B130" s="23"/>
      <c r="C130" s="30"/>
      <c r="D130" s="30"/>
      <c r="E130" s="30"/>
      <c r="F130" s="32"/>
      <c r="G130" s="36"/>
      <c r="H130" s="36"/>
      <c r="I130" s="25"/>
      <c r="J130" s="55"/>
      <c r="K130" s="56"/>
      <c r="L130" s="54"/>
      <c r="M130" s="43"/>
    </row>
    <row r="131" spans="1:13" x14ac:dyDescent="0.25">
      <c r="A131" s="25"/>
      <c r="B131" s="61"/>
      <c r="C131" s="30"/>
      <c r="D131" s="30"/>
      <c r="E131" s="30"/>
      <c r="F131" s="32"/>
      <c r="G131" s="36"/>
      <c r="H131" s="36"/>
      <c r="I131" s="25"/>
      <c r="J131" s="55"/>
      <c r="K131" s="58"/>
      <c r="L131" s="54"/>
      <c r="M131" s="43"/>
    </row>
    <row r="132" spans="1:13" x14ac:dyDescent="0.25">
      <c r="A132" s="25"/>
      <c r="B132" s="23"/>
      <c r="C132" s="30"/>
      <c r="D132" s="30"/>
      <c r="E132" s="30"/>
      <c r="F132" s="32"/>
      <c r="G132" s="36"/>
      <c r="H132" s="36"/>
      <c r="I132" s="25"/>
      <c r="J132" s="55"/>
      <c r="K132" s="56"/>
      <c r="L132" s="54"/>
      <c r="M132" s="43"/>
    </row>
    <row r="133" spans="1:13" x14ac:dyDescent="0.25">
      <c r="A133" s="25"/>
      <c r="B133" s="23"/>
      <c r="C133" s="30"/>
      <c r="D133" s="30"/>
      <c r="E133" s="30"/>
      <c r="F133" s="32"/>
      <c r="G133" s="36"/>
      <c r="H133" s="36"/>
      <c r="I133" s="25"/>
      <c r="J133" s="55"/>
      <c r="K133" s="56"/>
      <c r="L133" s="54"/>
      <c r="M133" s="43"/>
    </row>
    <row r="134" spans="1:13" x14ac:dyDescent="0.25">
      <c r="A134" s="25"/>
      <c r="B134" s="23"/>
      <c r="C134" s="30"/>
      <c r="D134" s="30"/>
      <c r="E134" s="30"/>
      <c r="F134" s="32"/>
      <c r="G134" s="36"/>
      <c r="H134" s="36"/>
      <c r="I134" s="25"/>
      <c r="J134" s="55"/>
      <c r="K134" s="56"/>
      <c r="L134" s="54"/>
      <c r="M134" s="43"/>
    </row>
    <row r="135" spans="1:13" x14ac:dyDescent="0.25">
      <c r="A135" s="25"/>
      <c r="B135" s="23"/>
      <c r="C135" s="52"/>
      <c r="D135" s="52"/>
      <c r="E135" s="52"/>
      <c r="F135" s="34"/>
      <c r="G135" s="36"/>
      <c r="H135" s="36"/>
      <c r="I135" s="42"/>
      <c r="J135" s="57"/>
      <c r="K135" s="58"/>
      <c r="L135" s="54"/>
      <c r="M135" s="43"/>
    </row>
    <row r="136" spans="1:13" x14ac:dyDescent="0.25">
      <c r="A136" s="25"/>
      <c r="B136" s="23"/>
      <c r="C136" s="30"/>
      <c r="D136" s="30"/>
      <c r="E136" s="30"/>
      <c r="F136" s="32"/>
      <c r="G136" s="36"/>
      <c r="H136" s="36"/>
      <c r="I136" s="25"/>
      <c r="J136" s="55"/>
      <c r="K136" s="56"/>
      <c r="L136" s="54"/>
      <c r="M136" s="43"/>
    </row>
    <row r="137" spans="1:13" x14ac:dyDescent="0.25">
      <c r="A137" s="25"/>
      <c r="B137" s="23"/>
      <c r="C137" s="52"/>
      <c r="D137" s="52"/>
      <c r="E137" s="52"/>
      <c r="F137" s="34"/>
      <c r="G137" s="36"/>
      <c r="H137" s="36"/>
      <c r="I137" s="42"/>
      <c r="J137" s="57"/>
      <c r="K137" s="58"/>
      <c r="L137" s="54"/>
      <c r="M137" s="43"/>
    </row>
    <row r="138" spans="1:13" x14ac:dyDescent="0.25">
      <c r="A138" s="25"/>
      <c r="B138" s="23"/>
      <c r="C138" s="30"/>
      <c r="D138" s="30"/>
      <c r="E138" s="30"/>
      <c r="F138" s="32"/>
      <c r="G138" s="36"/>
      <c r="H138" s="36"/>
      <c r="I138" s="25"/>
      <c r="J138" s="55"/>
      <c r="K138" s="56"/>
      <c r="L138" s="54"/>
      <c r="M138" s="43"/>
    </row>
    <row r="139" spans="1:13" x14ac:dyDescent="0.25">
      <c r="A139" s="25"/>
      <c r="B139" s="23"/>
      <c r="C139" s="30"/>
      <c r="D139" s="30"/>
      <c r="E139" s="30"/>
      <c r="F139" s="32"/>
      <c r="G139" s="36"/>
      <c r="H139" s="36"/>
      <c r="I139" s="25"/>
      <c r="J139" s="55"/>
      <c r="K139" s="56"/>
      <c r="L139" s="54"/>
      <c r="M139" s="43"/>
    </row>
    <row r="140" spans="1:13" x14ac:dyDescent="0.25">
      <c r="A140" s="25"/>
      <c r="B140" s="23"/>
      <c r="C140" s="30"/>
      <c r="D140" s="30"/>
      <c r="E140" s="30"/>
      <c r="F140" s="32"/>
      <c r="G140" s="36"/>
      <c r="H140" s="36"/>
      <c r="I140" s="25"/>
      <c r="J140" s="55"/>
      <c r="K140" s="56"/>
      <c r="L140" s="54"/>
      <c r="M140" s="43"/>
    </row>
    <row r="141" spans="1:13" x14ac:dyDescent="0.25">
      <c r="A141" s="25"/>
      <c r="B141" s="23"/>
      <c r="C141" s="30"/>
      <c r="D141" s="30"/>
      <c r="E141" s="30"/>
      <c r="F141" s="32"/>
      <c r="G141" s="36"/>
      <c r="H141" s="36"/>
      <c r="I141" s="25"/>
      <c r="J141" s="55"/>
      <c r="K141" s="56"/>
      <c r="L141" s="54"/>
      <c r="M141" s="43"/>
    </row>
    <row r="142" spans="1:13" x14ac:dyDescent="0.25">
      <c r="A142" s="25"/>
      <c r="B142" s="23"/>
      <c r="C142" s="30"/>
      <c r="D142" s="30"/>
      <c r="E142" s="30"/>
      <c r="F142" s="32"/>
      <c r="G142" s="36"/>
      <c r="H142" s="36"/>
      <c r="I142" s="25"/>
      <c r="J142" s="55"/>
      <c r="K142" s="58"/>
      <c r="L142" s="54"/>
      <c r="M142" s="43"/>
    </row>
    <row r="143" spans="1:13" x14ac:dyDescent="0.25">
      <c r="A143" s="25"/>
      <c r="B143" s="23"/>
      <c r="C143" s="30"/>
      <c r="D143" s="30"/>
      <c r="E143" s="30"/>
      <c r="F143" s="32"/>
      <c r="G143" s="36"/>
      <c r="H143" s="36"/>
      <c r="I143" s="25"/>
      <c r="J143" s="55"/>
      <c r="K143" s="56"/>
      <c r="L143" s="54"/>
      <c r="M143" s="43"/>
    </row>
    <row r="144" spans="1:13" x14ac:dyDescent="0.25">
      <c r="A144" s="25"/>
      <c r="B144" s="23"/>
      <c r="C144" s="30"/>
      <c r="D144" s="30"/>
      <c r="E144" s="30"/>
      <c r="F144" s="32"/>
      <c r="G144" s="36"/>
      <c r="H144" s="36"/>
      <c r="I144" s="25"/>
      <c r="J144" s="55"/>
      <c r="K144" s="56"/>
      <c r="L144" s="54"/>
      <c r="M144" s="43"/>
    </row>
    <row r="145" spans="1:13" x14ac:dyDescent="0.25">
      <c r="A145" s="25"/>
      <c r="B145" s="23"/>
      <c r="C145" s="52"/>
      <c r="D145" s="52"/>
      <c r="E145" s="52"/>
      <c r="F145" s="34"/>
      <c r="G145" s="36"/>
      <c r="H145" s="36"/>
      <c r="I145" s="42"/>
      <c r="J145" s="57"/>
      <c r="K145" s="58"/>
      <c r="L145" s="54"/>
      <c r="M145" s="43"/>
    </row>
    <row r="146" spans="1:13" x14ac:dyDescent="0.25">
      <c r="A146" s="25"/>
      <c r="B146" s="23"/>
      <c r="C146" s="52"/>
      <c r="D146" s="52"/>
      <c r="E146" s="52"/>
      <c r="F146" s="34"/>
      <c r="G146" s="36"/>
      <c r="H146" s="36"/>
      <c r="I146" s="42"/>
      <c r="J146" s="57"/>
      <c r="K146" s="58"/>
      <c r="L146" s="54"/>
      <c r="M146" s="43"/>
    </row>
    <row r="147" spans="1:13" x14ac:dyDescent="0.25">
      <c r="A147" s="26"/>
      <c r="B147" s="28"/>
      <c r="C147" s="31"/>
      <c r="D147" s="31"/>
      <c r="E147" s="31"/>
      <c r="F147" s="33"/>
      <c r="G147" s="37"/>
      <c r="H147" s="37"/>
      <c r="I147" s="40"/>
      <c r="J147" s="55"/>
      <c r="K147" s="57"/>
      <c r="L147" s="54"/>
      <c r="M147" s="43"/>
    </row>
    <row r="148" spans="1:13" x14ac:dyDescent="0.25">
      <c r="A148" s="25"/>
      <c r="B148" s="23"/>
      <c r="C148" s="52"/>
      <c r="D148" s="52"/>
      <c r="E148" s="52"/>
      <c r="F148" s="34"/>
      <c r="G148" s="36"/>
      <c r="H148" s="36"/>
      <c r="I148" s="42"/>
      <c r="J148" s="57"/>
      <c r="K148" s="58"/>
      <c r="L148" s="54"/>
      <c r="M148" s="43"/>
    </row>
    <row r="149" spans="1:13" x14ac:dyDescent="0.25">
      <c r="A149" s="25"/>
      <c r="B149" s="23"/>
      <c r="C149" s="30"/>
      <c r="D149" s="30"/>
      <c r="E149" s="30"/>
      <c r="F149" s="32"/>
      <c r="G149" s="36"/>
      <c r="H149" s="36"/>
      <c r="I149" s="25"/>
      <c r="J149" s="55"/>
      <c r="K149" s="58"/>
      <c r="L149" s="54"/>
      <c r="M149" s="43"/>
    </row>
    <row r="150" spans="1:13" x14ac:dyDescent="0.25">
      <c r="A150" s="26"/>
      <c r="B150" s="28"/>
      <c r="C150" s="31"/>
      <c r="D150" s="31"/>
      <c r="E150" s="31"/>
      <c r="F150" s="33"/>
      <c r="G150" s="37"/>
      <c r="H150" s="37"/>
      <c r="I150" s="40"/>
      <c r="J150" s="55"/>
      <c r="K150" s="57"/>
      <c r="L150" s="54"/>
      <c r="M150" s="43"/>
    </row>
    <row r="151" spans="1:13" x14ac:dyDescent="0.25">
      <c r="A151" s="25"/>
      <c r="B151" s="23"/>
      <c r="C151" s="30"/>
      <c r="D151" s="30"/>
      <c r="E151" s="30"/>
      <c r="F151" s="32"/>
      <c r="G151" s="36"/>
      <c r="H151" s="36"/>
      <c r="I151" s="25"/>
      <c r="J151" s="55"/>
      <c r="K151" s="56"/>
      <c r="L151" s="54"/>
      <c r="M151" s="43"/>
    </row>
    <row r="152" spans="1:13" x14ac:dyDescent="0.25">
      <c r="A152" s="25"/>
      <c r="B152" s="23"/>
      <c r="C152" s="30"/>
      <c r="D152" s="30"/>
      <c r="E152" s="30"/>
      <c r="F152" s="32"/>
      <c r="G152" s="36"/>
      <c r="H152" s="36"/>
      <c r="I152" s="25"/>
      <c r="J152" s="55"/>
      <c r="K152" s="56"/>
      <c r="L152" s="54"/>
      <c r="M152" s="43"/>
    </row>
    <row r="153" spans="1:13" x14ac:dyDescent="0.25">
      <c r="A153" s="26"/>
      <c r="B153" s="28"/>
      <c r="C153" s="31"/>
      <c r="D153" s="31"/>
      <c r="E153" s="31"/>
      <c r="F153" s="33"/>
      <c r="G153" s="37"/>
      <c r="H153" s="37"/>
      <c r="I153" s="40"/>
      <c r="J153" s="55"/>
      <c r="K153" s="57"/>
      <c r="L153" s="54"/>
      <c r="M153" s="43"/>
    </row>
    <row r="154" spans="1:13" x14ac:dyDescent="0.25">
      <c r="A154" s="25"/>
      <c r="B154" s="23"/>
      <c r="C154" s="30"/>
      <c r="D154" s="30"/>
      <c r="E154" s="30"/>
      <c r="F154" s="35"/>
      <c r="G154" s="36"/>
      <c r="H154" s="36"/>
      <c r="I154" s="25"/>
      <c r="J154" s="55"/>
      <c r="K154" s="56"/>
      <c r="L154" s="59"/>
      <c r="M154" s="43"/>
    </row>
    <row r="155" spans="1:13" x14ac:dyDescent="0.25">
      <c r="A155" s="25"/>
      <c r="B155" s="23"/>
      <c r="C155" s="52"/>
      <c r="D155" s="52"/>
      <c r="E155" s="52"/>
      <c r="F155" s="34"/>
      <c r="G155" s="36"/>
      <c r="H155" s="36"/>
      <c r="I155" s="42"/>
      <c r="J155" s="57"/>
      <c r="K155" s="58"/>
      <c r="L155" s="54"/>
      <c r="M155" s="43"/>
    </row>
    <row r="156" spans="1:13" x14ac:dyDescent="0.25">
      <c r="A156" s="25"/>
      <c r="B156" s="23"/>
      <c r="C156" s="30"/>
      <c r="D156" s="30"/>
      <c r="E156" s="30"/>
      <c r="F156" s="32"/>
      <c r="G156" s="36"/>
      <c r="H156" s="36"/>
      <c r="I156" s="25"/>
      <c r="J156" s="55"/>
      <c r="K156" s="56"/>
      <c r="L156" s="54"/>
      <c r="M156" s="43"/>
    </row>
    <row r="157" spans="1:13" x14ac:dyDescent="0.25">
      <c r="A157" s="25"/>
      <c r="B157" s="23"/>
      <c r="C157" s="52"/>
      <c r="D157" s="52"/>
      <c r="E157" s="52"/>
      <c r="F157" s="34"/>
      <c r="G157" s="36"/>
      <c r="H157" s="36"/>
      <c r="I157" s="42"/>
      <c r="J157" s="57"/>
      <c r="K157" s="58"/>
      <c r="L157" s="54"/>
      <c r="M157" s="43"/>
    </row>
    <row r="158" spans="1:13" x14ac:dyDescent="0.25">
      <c r="A158" s="26"/>
      <c r="B158" s="28"/>
      <c r="C158" s="31"/>
      <c r="D158" s="31"/>
      <c r="E158" s="31"/>
      <c r="F158" s="33"/>
      <c r="G158" s="37"/>
      <c r="H158" s="37"/>
      <c r="I158" s="40"/>
      <c r="J158" s="55"/>
      <c r="K158" s="57"/>
      <c r="L158" s="54"/>
      <c r="M158" s="43"/>
    </row>
    <row r="159" spans="1:13" x14ac:dyDescent="0.25">
      <c r="A159" s="25"/>
      <c r="B159" s="23"/>
      <c r="C159" s="30"/>
      <c r="D159" s="30"/>
      <c r="E159" s="30"/>
      <c r="F159" s="32"/>
      <c r="G159" s="36"/>
      <c r="H159" s="36"/>
      <c r="I159" s="25"/>
      <c r="J159" s="55"/>
      <c r="K159" s="56"/>
      <c r="L159" s="54"/>
      <c r="M159" s="43"/>
    </row>
    <row r="160" spans="1:13" x14ac:dyDescent="0.25">
      <c r="A160" s="25"/>
      <c r="B160" s="23"/>
      <c r="C160" s="52"/>
      <c r="D160" s="52"/>
      <c r="E160" s="52"/>
      <c r="F160" s="34"/>
      <c r="G160" s="36"/>
      <c r="H160" s="36"/>
      <c r="I160" s="42"/>
      <c r="J160" s="57"/>
      <c r="K160" s="58"/>
      <c r="L160" s="54"/>
      <c r="M160" s="43"/>
    </row>
    <row r="161" spans="1:13" x14ac:dyDescent="0.25">
      <c r="A161" s="25"/>
      <c r="B161" s="23"/>
      <c r="C161" s="30"/>
      <c r="D161" s="30"/>
      <c r="E161" s="30"/>
      <c r="F161" s="32"/>
      <c r="G161" s="36"/>
      <c r="H161" s="36"/>
      <c r="I161" s="25"/>
      <c r="J161" s="55"/>
      <c r="K161" s="56"/>
      <c r="L161" s="54"/>
      <c r="M161" s="43"/>
    </row>
    <row r="162" spans="1:13" x14ac:dyDescent="0.25">
      <c r="A162" s="27"/>
      <c r="B162" s="29"/>
      <c r="C162" s="52"/>
      <c r="D162" s="52"/>
      <c r="E162" s="52"/>
      <c r="F162" s="24"/>
      <c r="G162" s="38"/>
      <c r="H162" s="39"/>
      <c r="I162" s="41"/>
      <c r="J162" s="53"/>
      <c r="K162" s="53"/>
      <c r="L162" s="54"/>
      <c r="M162" s="43"/>
    </row>
    <row r="163" spans="1:13" x14ac:dyDescent="0.25">
      <c r="A163" s="25"/>
      <c r="B163" s="23"/>
      <c r="C163" s="30"/>
      <c r="D163" s="30"/>
      <c r="E163" s="30"/>
      <c r="F163" s="32"/>
      <c r="G163" s="36"/>
      <c r="H163" s="36"/>
      <c r="I163" s="25"/>
      <c r="J163" s="55"/>
      <c r="K163" s="56"/>
      <c r="L163" s="54"/>
      <c r="M163" s="43"/>
    </row>
    <row r="164" spans="1:13" x14ac:dyDescent="0.25">
      <c r="A164" s="25"/>
      <c r="B164" s="23"/>
      <c r="C164" s="30"/>
      <c r="D164" s="30"/>
      <c r="E164" s="30"/>
      <c r="F164" s="32"/>
      <c r="G164" s="36"/>
      <c r="H164" s="36"/>
      <c r="I164" s="25"/>
      <c r="J164" s="55"/>
      <c r="K164" s="56"/>
      <c r="L164" s="54"/>
      <c r="M164" s="43"/>
    </row>
    <row r="165" spans="1:13" x14ac:dyDescent="0.25">
      <c r="A165" s="25"/>
      <c r="B165" s="23"/>
      <c r="C165" s="30"/>
      <c r="D165" s="30"/>
      <c r="E165" s="30"/>
      <c r="F165" s="32"/>
      <c r="G165" s="36"/>
      <c r="H165" s="36"/>
      <c r="I165" s="25"/>
      <c r="J165" s="55"/>
      <c r="K165" s="58"/>
      <c r="L165" s="54"/>
      <c r="M165" s="43"/>
    </row>
    <row r="166" spans="1:13" x14ac:dyDescent="0.25">
      <c r="A166" s="27"/>
      <c r="B166" s="29"/>
      <c r="C166" s="52"/>
      <c r="D166" s="52"/>
      <c r="E166" s="52"/>
      <c r="F166" s="24"/>
      <c r="G166" s="38"/>
      <c r="H166" s="39"/>
      <c r="I166" s="41"/>
      <c r="J166" s="53"/>
      <c r="K166" s="53"/>
      <c r="L166" s="54"/>
      <c r="M166" s="43"/>
    </row>
    <row r="167" spans="1:13" x14ac:dyDescent="0.25">
      <c r="A167" s="25"/>
      <c r="B167" s="23"/>
      <c r="C167" s="30"/>
      <c r="D167" s="30"/>
      <c r="E167" s="30"/>
      <c r="F167" s="32"/>
      <c r="G167" s="36"/>
      <c r="H167" s="36"/>
      <c r="I167" s="25"/>
      <c r="J167" s="55"/>
      <c r="K167" s="58"/>
      <c r="L167" s="54"/>
      <c r="M167" s="43"/>
    </row>
    <row r="168" spans="1:13" x14ac:dyDescent="0.25">
      <c r="A168" s="25"/>
      <c r="B168" s="23"/>
      <c r="C168" s="30"/>
      <c r="D168" s="30"/>
      <c r="E168" s="30"/>
      <c r="F168" s="32"/>
      <c r="G168" s="36"/>
      <c r="H168" s="36"/>
      <c r="I168" s="25"/>
      <c r="J168" s="55"/>
      <c r="K168" s="56"/>
      <c r="L168" s="54"/>
      <c r="M168" s="43"/>
    </row>
    <row r="169" spans="1:13" x14ac:dyDescent="0.25">
      <c r="A169" s="25"/>
      <c r="B169" s="23"/>
      <c r="C169" s="30"/>
      <c r="D169" s="30"/>
      <c r="E169" s="30"/>
      <c r="F169" s="32"/>
      <c r="G169" s="36"/>
      <c r="H169" s="36"/>
      <c r="I169" s="25"/>
      <c r="J169" s="55"/>
      <c r="K169" s="56"/>
      <c r="L169" s="54"/>
      <c r="M169" s="43"/>
    </row>
    <row r="170" spans="1:13" x14ac:dyDescent="0.25">
      <c r="A170" s="27"/>
      <c r="B170" s="29"/>
      <c r="C170" s="52"/>
      <c r="D170" s="52"/>
      <c r="E170" s="52"/>
      <c r="F170" s="24"/>
      <c r="G170" s="38"/>
      <c r="H170" s="39"/>
      <c r="I170" s="41"/>
      <c r="J170" s="53"/>
      <c r="K170" s="53"/>
      <c r="L170" s="54"/>
      <c r="M170" s="43"/>
    </row>
    <row r="171" spans="1:13" x14ac:dyDescent="0.25">
      <c r="A171" s="27"/>
      <c r="B171" s="29"/>
      <c r="C171" s="52"/>
      <c r="D171" s="52"/>
      <c r="E171" s="52"/>
      <c r="F171" s="24"/>
      <c r="G171" s="38"/>
      <c r="H171" s="39"/>
      <c r="I171" s="41"/>
      <c r="J171" s="53"/>
      <c r="K171" s="53"/>
      <c r="L171" s="54"/>
      <c r="M171" s="43"/>
    </row>
    <row r="172" spans="1:13" x14ac:dyDescent="0.25">
      <c r="A172" s="25"/>
      <c r="B172" s="23"/>
      <c r="C172" s="52"/>
      <c r="D172" s="52"/>
      <c r="E172" s="52"/>
      <c r="F172" s="34"/>
      <c r="G172" s="36"/>
      <c r="H172" s="36"/>
      <c r="I172" s="42"/>
      <c r="J172" s="57"/>
      <c r="K172" s="58"/>
      <c r="L172" s="54"/>
      <c r="M172" s="43"/>
    </row>
    <row r="173" spans="1:13" x14ac:dyDescent="0.25">
      <c r="A173" s="25"/>
      <c r="B173" s="23"/>
      <c r="C173" s="30"/>
      <c r="D173" s="30"/>
      <c r="E173" s="30"/>
      <c r="F173" s="32"/>
      <c r="G173" s="36"/>
      <c r="H173" s="36"/>
      <c r="I173" s="25"/>
      <c r="J173" s="55"/>
      <c r="K173" s="56"/>
      <c r="L173" s="54"/>
      <c r="M173" s="43"/>
    </row>
    <row r="174" spans="1:13" x14ac:dyDescent="0.25">
      <c r="A174" s="25"/>
      <c r="B174" s="23"/>
      <c r="C174" s="30"/>
      <c r="D174" s="30"/>
      <c r="E174" s="30"/>
      <c r="F174" s="32"/>
      <c r="G174" s="36"/>
      <c r="H174" s="36"/>
      <c r="I174" s="25"/>
      <c r="J174" s="55"/>
      <c r="K174" s="56"/>
      <c r="L174" s="54"/>
      <c r="M174" s="43"/>
    </row>
    <row r="175" spans="1:13" x14ac:dyDescent="0.25">
      <c r="A175" s="25"/>
      <c r="B175" s="23"/>
      <c r="C175" s="30"/>
      <c r="D175" s="30"/>
      <c r="E175" s="30"/>
      <c r="F175" s="32"/>
      <c r="G175" s="36"/>
      <c r="H175" s="36"/>
      <c r="I175" s="25"/>
      <c r="J175" s="55"/>
      <c r="K175" s="56"/>
      <c r="L175" s="54"/>
      <c r="M175" s="43"/>
    </row>
    <row r="176" spans="1:13" x14ac:dyDescent="0.25">
      <c r="A176" s="25"/>
      <c r="B176" s="23"/>
      <c r="C176" s="30"/>
      <c r="D176" s="30"/>
      <c r="E176" s="30"/>
      <c r="F176" s="32"/>
      <c r="G176" s="36"/>
      <c r="H176" s="36"/>
      <c r="I176" s="25"/>
      <c r="J176" s="55"/>
      <c r="K176" s="56"/>
      <c r="L176" s="54"/>
      <c r="M176" s="43"/>
    </row>
    <row r="177" spans="1:13" x14ac:dyDescent="0.25">
      <c r="A177" s="27"/>
      <c r="B177" s="29"/>
      <c r="C177" s="52"/>
      <c r="D177" s="52"/>
      <c r="E177" s="52"/>
      <c r="F177" s="24"/>
      <c r="G177" s="38"/>
      <c r="H177" s="39"/>
      <c r="I177" s="41"/>
      <c r="J177" s="53"/>
      <c r="K177" s="53"/>
      <c r="L177" s="54"/>
      <c r="M177" s="43"/>
    </row>
    <row r="178" spans="1:13" x14ac:dyDescent="0.25">
      <c r="A178" s="25"/>
      <c r="B178" s="23"/>
      <c r="C178" s="52"/>
      <c r="D178" s="52"/>
      <c r="E178" s="52"/>
      <c r="F178" s="34"/>
      <c r="G178" s="36"/>
      <c r="H178" s="36"/>
      <c r="I178" s="42"/>
      <c r="J178" s="57"/>
      <c r="K178" s="58"/>
      <c r="L178" s="54"/>
      <c r="M178" s="43"/>
    </row>
    <row r="179" spans="1:13" x14ac:dyDescent="0.25">
      <c r="A179" s="25"/>
      <c r="B179" s="23"/>
      <c r="C179" s="30"/>
      <c r="D179" s="30"/>
      <c r="E179" s="30"/>
      <c r="F179" s="32"/>
      <c r="G179" s="36"/>
      <c r="H179" s="36"/>
      <c r="I179" s="25"/>
      <c r="J179" s="55"/>
      <c r="K179" s="56"/>
      <c r="L179" s="54"/>
      <c r="M179" s="43"/>
    </row>
    <row r="180" spans="1:13" x14ac:dyDescent="0.25">
      <c r="A180" s="25"/>
      <c r="B180" s="23"/>
      <c r="C180" s="30"/>
      <c r="D180" s="30"/>
      <c r="E180" s="30"/>
      <c r="F180" s="35"/>
      <c r="G180" s="36"/>
      <c r="H180" s="36"/>
      <c r="I180" s="25"/>
      <c r="J180" s="55"/>
      <c r="K180" s="56"/>
      <c r="L180" s="59"/>
      <c r="M180" s="43"/>
    </row>
    <row r="181" spans="1:13" x14ac:dyDescent="0.25">
      <c r="A181" s="25"/>
      <c r="B181" s="23"/>
      <c r="C181" s="30"/>
      <c r="D181" s="30"/>
      <c r="E181" s="30"/>
      <c r="F181" s="32"/>
      <c r="G181" s="36"/>
      <c r="H181" s="36"/>
      <c r="I181" s="25"/>
      <c r="J181" s="55"/>
      <c r="K181" s="56"/>
      <c r="L181" s="54"/>
      <c r="M181" s="43"/>
    </row>
    <row r="182" spans="1:13" x14ac:dyDescent="0.25">
      <c r="A182" s="25"/>
      <c r="B182" s="23"/>
      <c r="C182" s="52"/>
      <c r="D182" s="52"/>
      <c r="E182" s="52"/>
      <c r="F182" s="34"/>
      <c r="G182" s="36"/>
      <c r="H182" s="36"/>
      <c r="I182" s="42"/>
      <c r="J182" s="57"/>
      <c r="K182" s="58"/>
      <c r="L182" s="54"/>
      <c r="M182" s="43"/>
    </row>
    <row r="183" spans="1:13" x14ac:dyDescent="0.25">
      <c r="A183" s="25"/>
      <c r="B183" s="23"/>
      <c r="C183" s="30"/>
      <c r="D183" s="30"/>
      <c r="E183" s="30"/>
      <c r="F183" s="32"/>
      <c r="G183" s="36"/>
      <c r="H183" s="36"/>
      <c r="I183" s="25"/>
      <c r="J183" s="55"/>
      <c r="K183" s="56"/>
      <c r="L183" s="54"/>
      <c r="M183" s="43"/>
    </row>
    <row r="184" spans="1:13" x14ac:dyDescent="0.25">
      <c r="A184" s="25"/>
      <c r="B184" s="23"/>
      <c r="C184" s="30"/>
      <c r="D184" s="30"/>
      <c r="E184" s="30"/>
      <c r="F184" s="32"/>
      <c r="G184" s="36"/>
      <c r="H184" s="36"/>
      <c r="I184" s="25"/>
      <c r="J184" s="55"/>
      <c r="K184" s="56"/>
      <c r="L184" s="54"/>
      <c r="M184" s="43"/>
    </row>
    <row r="185" spans="1:13" x14ac:dyDescent="0.25">
      <c r="A185" s="25"/>
      <c r="B185" s="23"/>
      <c r="C185" s="30"/>
      <c r="D185" s="30"/>
      <c r="E185" s="30"/>
      <c r="F185" s="32"/>
      <c r="G185" s="36"/>
      <c r="H185" s="36"/>
      <c r="I185" s="25"/>
      <c r="J185" s="55"/>
      <c r="K185" s="56"/>
      <c r="L185" s="54"/>
      <c r="M185" s="43"/>
    </row>
  </sheetData>
  <sortState ref="B6:M87">
    <sortCondition ref="J6:J87"/>
    <sortCondition ref="K6:K87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pane ySplit="1" topLeftCell="A2" activePane="bottomLeft" state="frozen"/>
      <selection pane="bottomLeft" activeCell="H13" sqref="H13"/>
    </sheetView>
  </sheetViews>
  <sheetFormatPr defaultRowHeight="15" x14ac:dyDescent="0.25"/>
  <cols>
    <col min="5" max="5" width="16.7109375" customWidth="1"/>
  </cols>
  <sheetData>
    <row r="1" spans="1:14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5" t="s">
        <v>9</v>
      </c>
      <c r="K1" s="5" t="s">
        <v>10</v>
      </c>
      <c r="L1" s="2" t="s">
        <v>11</v>
      </c>
      <c r="M1" s="2" t="s">
        <v>12</v>
      </c>
      <c r="N1" s="160" t="s">
        <v>25</v>
      </c>
    </row>
    <row r="2" spans="1:14" x14ac:dyDescent="0.25">
      <c r="A2" s="170">
        <v>1</v>
      </c>
      <c r="B2" s="170">
        <v>26</v>
      </c>
      <c r="C2" s="170" t="s">
        <v>17</v>
      </c>
      <c r="D2" s="170" t="s">
        <v>18</v>
      </c>
      <c r="E2" s="170" t="s">
        <v>276</v>
      </c>
      <c r="F2" s="170">
        <v>1982</v>
      </c>
      <c r="G2" s="181">
        <v>0.34722222222222227</v>
      </c>
      <c r="H2" s="170">
        <v>21</v>
      </c>
      <c r="I2" s="170">
        <v>30</v>
      </c>
      <c r="J2" s="182">
        <v>13</v>
      </c>
      <c r="K2" s="182">
        <v>10</v>
      </c>
      <c r="L2" s="177">
        <f>M2-F2</f>
        <v>40</v>
      </c>
      <c r="M2" s="170">
        <v>2022</v>
      </c>
      <c r="N2" s="183"/>
    </row>
    <row r="3" spans="1:14" x14ac:dyDescent="0.25">
      <c r="A3" s="170">
        <v>2</v>
      </c>
      <c r="B3" s="171">
        <v>9</v>
      </c>
      <c r="C3" s="170" t="s">
        <v>240</v>
      </c>
      <c r="D3" s="170" t="s">
        <v>82</v>
      </c>
      <c r="E3" s="170" t="s">
        <v>183</v>
      </c>
      <c r="F3" s="170">
        <v>1985</v>
      </c>
      <c r="G3" s="181">
        <v>0.1111111111111111</v>
      </c>
      <c r="H3" s="170">
        <v>19</v>
      </c>
      <c r="I3" s="170">
        <v>5</v>
      </c>
      <c r="J3" s="182">
        <v>16</v>
      </c>
      <c r="K3" s="182">
        <v>25</v>
      </c>
      <c r="L3" s="177">
        <f>M3-F3</f>
        <v>37</v>
      </c>
      <c r="M3" s="170">
        <v>2022</v>
      </c>
      <c r="N3" s="183"/>
    </row>
    <row r="4" spans="1:14" x14ac:dyDescent="0.25">
      <c r="A4" s="171">
        <v>3</v>
      </c>
      <c r="B4" s="171">
        <v>17</v>
      </c>
      <c r="C4" s="170" t="s">
        <v>114</v>
      </c>
      <c r="D4" s="170" t="s">
        <v>273</v>
      </c>
      <c r="E4" s="170" t="s">
        <v>64</v>
      </c>
      <c r="F4" s="170">
        <v>2004</v>
      </c>
      <c r="G4" s="181">
        <v>0.22222222222222221</v>
      </c>
      <c r="H4" s="170">
        <v>22</v>
      </c>
      <c r="I4" s="170">
        <v>7</v>
      </c>
      <c r="J4" s="182">
        <v>16</v>
      </c>
      <c r="K4" s="182">
        <v>47</v>
      </c>
      <c r="L4" s="177">
        <f>M4-F4</f>
        <v>18</v>
      </c>
      <c r="M4" s="170">
        <v>2022</v>
      </c>
      <c r="N4" s="183"/>
    </row>
    <row r="5" spans="1:14" x14ac:dyDescent="0.25">
      <c r="A5" s="172">
        <v>4</v>
      </c>
      <c r="B5" s="171">
        <v>75</v>
      </c>
      <c r="C5" s="171" t="s">
        <v>315</v>
      </c>
      <c r="D5" s="171" t="s">
        <v>195</v>
      </c>
      <c r="E5" s="171"/>
      <c r="F5" s="172">
        <v>1978</v>
      </c>
      <c r="G5" s="174" t="s">
        <v>96</v>
      </c>
      <c r="H5" s="174" t="s">
        <v>100</v>
      </c>
      <c r="I5" s="172">
        <v>16</v>
      </c>
      <c r="J5" s="184">
        <v>17</v>
      </c>
      <c r="K5" s="184">
        <v>36</v>
      </c>
      <c r="L5" s="178">
        <f>M5-F5</f>
        <v>44</v>
      </c>
      <c r="M5" s="172">
        <v>2022</v>
      </c>
      <c r="N5" s="183"/>
    </row>
    <row r="6" spans="1:14" x14ac:dyDescent="0.25">
      <c r="A6" s="172">
        <v>5</v>
      </c>
      <c r="B6" s="173">
        <v>27</v>
      </c>
      <c r="C6" s="185" t="s">
        <v>189</v>
      </c>
      <c r="D6" s="185" t="s">
        <v>41</v>
      </c>
      <c r="E6" s="185" t="s">
        <v>25</v>
      </c>
      <c r="F6" s="179">
        <v>1973</v>
      </c>
      <c r="G6" s="175" t="s">
        <v>179</v>
      </c>
      <c r="H6" s="173">
        <v>27</v>
      </c>
      <c r="I6" s="173">
        <v>20</v>
      </c>
      <c r="J6" s="182">
        <v>18</v>
      </c>
      <c r="K6" s="182">
        <v>40</v>
      </c>
      <c r="L6" s="178">
        <f>M6-F6</f>
        <v>49</v>
      </c>
      <c r="M6" s="173">
        <v>2022</v>
      </c>
      <c r="N6" s="183">
        <v>1</v>
      </c>
    </row>
    <row r="7" spans="1:14" x14ac:dyDescent="0.25">
      <c r="A7" s="173">
        <v>6</v>
      </c>
      <c r="B7" s="171">
        <v>65</v>
      </c>
      <c r="C7" s="171" t="s">
        <v>53</v>
      </c>
      <c r="D7" s="171" t="s">
        <v>60</v>
      </c>
      <c r="E7" s="171" t="s">
        <v>47</v>
      </c>
      <c r="F7" s="172">
        <v>1997</v>
      </c>
      <c r="G7" s="174" t="s">
        <v>321</v>
      </c>
      <c r="H7" s="174" t="s">
        <v>208</v>
      </c>
      <c r="I7" s="172">
        <v>0</v>
      </c>
      <c r="J7" s="184">
        <v>18</v>
      </c>
      <c r="K7" s="184">
        <v>40</v>
      </c>
      <c r="L7" s="178">
        <f>M7-F7</f>
        <v>25</v>
      </c>
      <c r="M7" s="170">
        <v>2022</v>
      </c>
      <c r="N7" s="183"/>
    </row>
    <row r="8" spans="1:14" x14ac:dyDescent="0.25">
      <c r="A8" s="174" t="s">
        <v>324</v>
      </c>
      <c r="B8" s="173">
        <v>8</v>
      </c>
      <c r="C8" s="186" t="s">
        <v>155</v>
      </c>
      <c r="D8" s="186" t="s">
        <v>43</v>
      </c>
      <c r="E8" s="186" t="s">
        <v>184</v>
      </c>
      <c r="F8" s="176">
        <v>1981</v>
      </c>
      <c r="G8" s="187" t="s">
        <v>317</v>
      </c>
      <c r="H8" s="187" t="s">
        <v>209</v>
      </c>
      <c r="I8" s="176">
        <v>50</v>
      </c>
      <c r="J8" s="184">
        <v>19</v>
      </c>
      <c r="K8" s="184">
        <v>30</v>
      </c>
      <c r="L8" s="178">
        <f>M8-F8</f>
        <v>41</v>
      </c>
      <c r="M8" s="176">
        <v>2022</v>
      </c>
      <c r="N8" s="183"/>
    </row>
    <row r="9" spans="1:14" x14ac:dyDescent="0.25">
      <c r="A9" s="175" t="s">
        <v>324</v>
      </c>
      <c r="B9" s="173">
        <v>77</v>
      </c>
      <c r="C9" s="185" t="s">
        <v>80</v>
      </c>
      <c r="D9" s="185" t="s">
        <v>81</v>
      </c>
      <c r="E9" s="185" t="s">
        <v>25</v>
      </c>
      <c r="F9" s="179">
        <v>1960</v>
      </c>
      <c r="G9" s="175" t="s">
        <v>97</v>
      </c>
      <c r="H9" s="173">
        <v>45</v>
      </c>
      <c r="I9" s="173">
        <v>20</v>
      </c>
      <c r="J9" s="182">
        <v>20</v>
      </c>
      <c r="K9" s="182">
        <v>0</v>
      </c>
      <c r="L9" s="178">
        <f>M9-F9</f>
        <v>62</v>
      </c>
      <c r="M9" s="173">
        <v>2022</v>
      </c>
      <c r="N9" s="183">
        <v>2</v>
      </c>
    </row>
    <row r="10" spans="1:14" x14ac:dyDescent="0.25">
      <c r="A10" s="173">
        <v>9</v>
      </c>
      <c r="B10" s="186">
        <v>1</v>
      </c>
      <c r="C10" s="186" t="s">
        <v>166</v>
      </c>
      <c r="D10" s="186" t="s">
        <v>167</v>
      </c>
      <c r="E10" s="186" t="s">
        <v>25</v>
      </c>
      <c r="F10" s="176">
        <v>1988</v>
      </c>
      <c r="G10" s="187" t="s">
        <v>66</v>
      </c>
      <c r="H10" s="187" t="s">
        <v>207</v>
      </c>
      <c r="I10" s="176">
        <v>5</v>
      </c>
      <c r="J10" s="184">
        <v>20</v>
      </c>
      <c r="K10" s="184">
        <v>5</v>
      </c>
      <c r="L10" s="178">
        <f>M10-F10</f>
        <v>34</v>
      </c>
      <c r="M10" s="176">
        <v>2022</v>
      </c>
      <c r="N10" s="183">
        <v>3</v>
      </c>
    </row>
    <row r="11" spans="1:14" x14ac:dyDescent="0.25">
      <c r="A11" s="176">
        <v>10</v>
      </c>
      <c r="B11" s="173">
        <v>32</v>
      </c>
      <c r="C11" s="185" t="s">
        <v>50</v>
      </c>
      <c r="D11" s="185" t="s">
        <v>51</v>
      </c>
      <c r="E11" s="185" t="s">
        <v>25</v>
      </c>
      <c r="F11" s="179">
        <v>1962</v>
      </c>
      <c r="G11" s="188">
        <v>0.43055555555555558</v>
      </c>
      <c r="H11" s="173">
        <v>30</v>
      </c>
      <c r="I11" s="173">
        <v>31</v>
      </c>
      <c r="J11" s="182">
        <v>20</v>
      </c>
      <c r="K11" s="182">
        <v>11</v>
      </c>
      <c r="L11" s="178">
        <f>M11-F11</f>
        <v>60</v>
      </c>
      <c r="M11" s="173">
        <v>2022</v>
      </c>
      <c r="N11" s="183">
        <v>4</v>
      </c>
    </row>
    <row r="12" spans="1:14" x14ac:dyDescent="0.25">
      <c r="A12" s="173">
        <v>11</v>
      </c>
      <c r="B12" s="170">
        <v>23</v>
      </c>
      <c r="C12" s="171" t="s">
        <v>53</v>
      </c>
      <c r="D12" s="171" t="s">
        <v>54</v>
      </c>
      <c r="E12" s="171" t="s">
        <v>47</v>
      </c>
      <c r="F12" s="172">
        <v>1986</v>
      </c>
      <c r="G12" s="181">
        <v>0.30555555555555552</v>
      </c>
      <c r="H12" s="170">
        <v>27</v>
      </c>
      <c r="I12" s="170">
        <v>37</v>
      </c>
      <c r="J12" s="182">
        <v>20</v>
      </c>
      <c r="K12" s="182">
        <v>17</v>
      </c>
      <c r="L12" s="178">
        <f>M12-F12</f>
        <v>36</v>
      </c>
      <c r="M12" s="170">
        <v>2022</v>
      </c>
      <c r="N12" s="183"/>
    </row>
    <row r="13" spans="1:14" x14ac:dyDescent="0.25">
      <c r="A13" s="173">
        <v>12</v>
      </c>
      <c r="B13" s="173">
        <v>28</v>
      </c>
      <c r="C13" s="185" t="s">
        <v>190</v>
      </c>
      <c r="D13" s="185" t="s">
        <v>191</v>
      </c>
      <c r="E13" s="185" t="s">
        <v>175</v>
      </c>
      <c r="F13" s="179">
        <v>1984</v>
      </c>
      <c r="G13" s="175" t="s">
        <v>180</v>
      </c>
      <c r="H13" s="173">
        <v>29</v>
      </c>
      <c r="I13" s="173">
        <v>19</v>
      </c>
      <c r="J13" s="182">
        <v>20</v>
      </c>
      <c r="K13" s="182">
        <v>19</v>
      </c>
      <c r="L13" s="178">
        <f>M13-F13</f>
        <v>38</v>
      </c>
      <c r="M13" s="173">
        <v>2022</v>
      </c>
      <c r="N13" s="183"/>
    </row>
    <row r="14" spans="1:14" x14ac:dyDescent="0.25">
      <c r="A14" s="173">
        <v>13</v>
      </c>
      <c r="B14" s="173">
        <v>18</v>
      </c>
      <c r="C14" s="186" t="s">
        <v>114</v>
      </c>
      <c r="D14" s="186" t="s">
        <v>161</v>
      </c>
      <c r="E14" s="186" t="s">
        <v>64</v>
      </c>
      <c r="F14" s="176">
        <v>1970</v>
      </c>
      <c r="G14" s="187" t="s">
        <v>87</v>
      </c>
      <c r="H14" s="187" t="s">
        <v>40</v>
      </c>
      <c r="I14" s="176">
        <v>2</v>
      </c>
      <c r="J14" s="184">
        <v>21</v>
      </c>
      <c r="K14" s="184">
        <v>22</v>
      </c>
      <c r="L14" s="178">
        <f>M14-F14</f>
        <v>52</v>
      </c>
      <c r="M14" s="176">
        <v>2022</v>
      </c>
      <c r="N14" s="183"/>
    </row>
    <row r="15" spans="1:14" x14ac:dyDescent="0.25">
      <c r="A15" s="173">
        <v>14</v>
      </c>
      <c r="B15" s="173">
        <v>43</v>
      </c>
      <c r="C15" s="185" t="s">
        <v>187</v>
      </c>
      <c r="D15" s="185" t="s">
        <v>188</v>
      </c>
      <c r="E15" s="173" t="s">
        <v>64</v>
      </c>
      <c r="F15" s="179">
        <v>1976</v>
      </c>
      <c r="G15" s="188">
        <v>0.58333333333333337</v>
      </c>
      <c r="H15" s="173">
        <v>36</v>
      </c>
      <c r="I15" s="173">
        <v>18</v>
      </c>
      <c r="J15" s="182">
        <v>22</v>
      </c>
      <c r="K15" s="182">
        <v>18</v>
      </c>
      <c r="L15" s="178">
        <f>M15-F15</f>
        <v>46</v>
      </c>
      <c r="M15" s="173">
        <v>2022</v>
      </c>
      <c r="N15" s="183"/>
    </row>
    <row r="16" spans="1:14" x14ac:dyDescent="0.25">
      <c r="A16" s="173">
        <v>15</v>
      </c>
      <c r="B16" s="173">
        <v>3</v>
      </c>
      <c r="C16" s="185" t="s">
        <v>59</v>
      </c>
      <c r="D16" s="185" t="s">
        <v>157</v>
      </c>
      <c r="E16" s="185" t="s">
        <v>25</v>
      </c>
      <c r="F16" s="179">
        <v>1960</v>
      </c>
      <c r="G16" s="188">
        <v>2.7777777777777776E-2</v>
      </c>
      <c r="H16" s="173">
        <v>23</v>
      </c>
      <c r="I16" s="173">
        <v>7</v>
      </c>
      <c r="J16" s="182">
        <v>22</v>
      </c>
      <c r="K16" s="182">
        <v>27</v>
      </c>
      <c r="L16" s="178">
        <f>M16-F16</f>
        <v>62</v>
      </c>
      <c r="M16" s="173">
        <v>2022</v>
      </c>
      <c r="N16" s="183">
        <v>5</v>
      </c>
    </row>
    <row r="17" spans="1:14" x14ac:dyDescent="0.25">
      <c r="A17" s="173">
        <v>16</v>
      </c>
      <c r="B17" s="180">
        <v>5</v>
      </c>
      <c r="C17" s="185" t="s">
        <v>265</v>
      </c>
      <c r="D17" s="185" t="s">
        <v>266</v>
      </c>
      <c r="E17" s="185" t="s">
        <v>168</v>
      </c>
      <c r="F17" s="179">
        <v>1990</v>
      </c>
      <c r="G17" s="188">
        <v>5.5555555555555552E-2</v>
      </c>
      <c r="H17" s="173">
        <v>23</v>
      </c>
      <c r="I17" s="173">
        <v>50</v>
      </c>
      <c r="J17" s="182">
        <v>22</v>
      </c>
      <c r="K17" s="182">
        <v>30</v>
      </c>
      <c r="L17" s="178">
        <f>M17-F17</f>
        <v>32</v>
      </c>
      <c r="M17" s="180">
        <v>2022</v>
      </c>
      <c r="N17" s="183"/>
    </row>
    <row r="18" spans="1:14" x14ac:dyDescent="0.25">
      <c r="A18" s="171">
        <v>17</v>
      </c>
      <c r="B18" s="171">
        <v>69</v>
      </c>
      <c r="C18" s="171" t="s">
        <v>83</v>
      </c>
      <c r="D18" s="171" t="s">
        <v>93</v>
      </c>
      <c r="E18" s="171" t="s">
        <v>308</v>
      </c>
      <c r="F18" s="172">
        <v>1956</v>
      </c>
      <c r="G18" s="174" t="s">
        <v>91</v>
      </c>
      <c r="H18" s="174" t="s">
        <v>101</v>
      </c>
      <c r="I18" s="172">
        <v>11</v>
      </c>
      <c r="J18" s="184">
        <v>22</v>
      </c>
      <c r="K18" s="184">
        <v>31</v>
      </c>
      <c r="L18" s="178">
        <f>M18-F18</f>
        <v>66</v>
      </c>
      <c r="M18" s="172">
        <v>2022</v>
      </c>
      <c r="N18" s="183"/>
    </row>
    <row r="19" spans="1:14" x14ac:dyDescent="0.25">
      <c r="A19" s="176">
        <v>18</v>
      </c>
      <c r="B19" s="186">
        <v>7</v>
      </c>
      <c r="C19" s="185" t="s">
        <v>73</v>
      </c>
      <c r="D19" s="185" t="s">
        <v>156</v>
      </c>
      <c r="E19" s="185" t="s">
        <v>25</v>
      </c>
      <c r="F19" s="179">
        <v>1959</v>
      </c>
      <c r="G19" s="188">
        <v>8.3333333333333329E-2</v>
      </c>
      <c r="H19" s="173">
        <v>24</v>
      </c>
      <c r="I19" s="173">
        <v>58</v>
      </c>
      <c r="J19" s="182">
        <v>22</v>
      </c>
      <c r="K19" s="182">
        <v>58</v>
      </c>
      <c r="L19" s="178">
        <f>M19-F19</f>
        <v>63</v>
      </c>
      <c r="M19" s="173">
        <v>2022</v>
      </c>
      <c r="N19" s="183">
        <v>6</v>
      </c>
    </row>
    <row r="20" spans="1:14" x14ac:dyDescent="0.25">
      <c r="A20" s="173">
        <v>19</v>
      </c>
      <c r="B20" s="173">
        <v>41</v>
      </c>
      <c r="C20" s="185" t="s">
        <v>171</v>
      </c>
      <c r="D20" s="185" t="s">
        <v>172</v>
      </c>
      <c r="E20" s="185" t="s">
        <v>25</v>
      </c>
      <c r="F20" s="179">
        <v>1945</v>
      </c>
      <c r="G20" s="188">
        <v>0.55555555555555558</v>
      </c>
      <c r="H20" s="173">
        <v>38</v>
      </c>
      <c r="I20" s="173">
        <v>11</v>
      </c>
      <c r="J20" s="182">
        <v>24</v>
      </c>
      <c r="K20" s="182">
        <v>51</v>
      </c>
      <c r="L20" s="178">
        <f>M20-F20</f>
        <v>77</v>
      </c>
      <c r="M20" s="173">
        <v>2022</v>
      </c>
      <c r="N20" s="183">
        <v>7</v>
      </c>
    </row>
    <row r="21" spans="1:14" x14ac:dyDescent="0.25">
      <c r="A21" s="173">
        <v>20</v>
      </c>
      <c r="B21" s="173">
        <v>38</v>
      </c>
      <c r="C21" s="185" t="s">
        <v>67</v>
      </c>
      <c r="D21" s="185" t="s">
        <v>74</v>
      </c>
      <c r="E21" s="185" t="s">
        <v>25</v>
      </c>
      <c r="F21" s="179">
        <v>1952</v>
      </c>
      <c r="G21" s="188">
        <v>0.51388888888888895</v>
      </c>
      <c r="H21" s="173">
        <v>37</v>
      </c>
      <c r="I21" s="173">
        <v>38</v>
      </c>
      <c r="J21" s="182">
        <v>25</v>
      </c>
      <c r="K21" s="182">
        <v>18</v>
      </c>
      <c r="L21" s="178">
        <f>M21-F21</f>
        <v>70</v>
      </c>
      <c r="M21" s="173">
        <v>2022</v>
      </c>
      <c r="N21" s="183">
        <v>8</v>
      </c>
    </row>
    <row r="22" spans="1:14" x14ac:dyDescent="0.25">
      <c r="A22" s="172">
        <v>21</v>
      </c>
      <c r="B22" s="171">
        <v>51</v>
      </c>
      <c r="C22" s="171" t="s">
        <v>296</v>
      </c>
      <c r="D22" s="171" t="s">
        <v>44</v>
      </c>
      <c r="E22" s="171" t="s">
        <v>298</v>
      </c>
      <c r="F22" s="172">
        <v>2011</v>
      </c>
      <c r="G22" s="174" t="s">
        <v>151</v>
      </c>
      <c r="H22" s="174" t="s">
        <v>100</v>
      </c>
      <c r="I22" s="172">
        <v>33</v>
      </c>
      <c r="J22" s="184">
        <v>25</v>
      </c>
      <c r="K22" s="184">
        <v>53</v>
      </c>
      <c r="L22" s="178">
        <f>M22-F22</f>
        <v>11</v>
      </c>
      <c r="M22" s="172">
        <v>2022</v>
      </c>
      <c r="N22" s="183"/>
    </row>
    <row r="23" spans="1:14" x14ac:dyDescent="0.25">
      <c r="A23" s="172">
        <v>22</v>
      </c>
      <c r="B23" s="171">
        <v>61</v>
      </c>
      <c r="C23" s="171" t="s">
        <v>304</v>
      </c>
      <c r="D23" s="171" t="s">
        <v>62</v>
      </c>
      <c r="E23" s="171" t="s">
        <v>275</v>
      </c>
      <c r="F23" s="172">
        <v>1994</v>
      </c>
      <c r="G23" s="174" t="s">
        <v>320</v>
      </c>
      <c r="H23" s="174" t="s">
        <v>102</v>
      </c>
      <c r="I23" s="172">
        <v>31</v>
      </c>
      <c r="J23" s="184">
        <v>27</v>
      </c>
      <c r="K23" s="184">
        <v>31</v>
      </c>
      <c r="L23" s="178">
        <f>M23-F23</f>
        <v>28</v>
      </c>
      <c r="M23" s="172">
        <v>2022</v>
      </c>
      <c r="N23" s="183"/>
    </row>
    <row r="24" spans="1:14" x14ac:dyDescent="0.25">
      <c r="A24" s="173">
        <v>23</v>
      </c>
      <c r="B24" s="173">
        <v>20</v>
      </c>
      <c r="C24" s="185" t="s">
        <v>79</v>
      </c>
      <c r="D24" s="185" t="s">
        <v>43</v>
      </c>
      <c r="E24" s="185" t="s">
        <v>186</v>
      </c>
      <c r="F24" s="179">
        <v>1971</v>
      </c>
      <c r="G24" s="188">
        <v>0.2638888888888889</v>
      </c>
      <c r="H24" s="173">
        <v>34</v>
      </c>
      <c r="I24" s="173">
        <v>1</v>
      </c>
      <c r="J24" s="182">
        <v>27</v>
      </c>
      <c r="K24" s="182">
        <v>41</v>
      </c>
      <c r="L24" s="178">
        <f>M24-F24</f>
        <v>51</v>
      </c>
      <c r="M24" s="173">
        <v>2022</v>
      </c>
      <c r="N24" s="183"/>
    </row>
    <row r="25" spans="1:14" x14ac:dyDescent="0.25">
      <c r="A25" s="172">
        <v>24</v>
      </c>
      <c r="B25" s="171">
        <v>50</v>
      </c>
      <c r="C25" s="170" t="s">
        <v>296</v>
      </c>
      <c r="D25" s="170" t="s">
        <v>297</v>
      </c>
      <c r="E25" s="170" t="s">
        <v>298</v>
      </c>
      <c r="F25" s="170">
        <v>1979</v>
      </c>
      <c r="G25" s="181">
        <v>0.68055555555555547</v>
      </c>
      <c r="H25" s="170">
        <v>44</v>
      </c>
      <c r="I25" s="170">
        <v>59</v>
      </c>
      <c r="J25" s="182">
        <v>28</v>
      </c>
      <c r="K25" s="182">
        <v>39</v>
      </c>
      <c r="L25" s="178">
        <f>M25-F25</f>
        <v>43</v>
      </c>
      <c r="M25" s="170">
        <v>2022</v>
      </c>
      <c r="N25" s="183"/>
    </row>
    <row r="26" spans="1:14" x14ac:dyDescent="0.25">
      <c r="A26" s="176">
        <v>25</v>
      </c>
      <c r="B26" s="186">
        <v>2</v>
      </c>
      <c r="C26" s="186" t="s">
        <v>70</v>
      </c>
      <c r="D26" s="186" t="s">
        <v>58</v>
      </c>
      <c r="E26" s="186" t="s">
        <v>25</v>
      </c>
      <c r="F26" s="176">
        <v>1955</v>
      </c>
      <c r="G26" s="187" t="s">
        <v>164</v>
      </c>
      <c r="H26" s="187" t="s">
        <v>107</v>
      </c>
      <c r="I26" s="176">
        <v>31</v>
      </c>
      <c r="J26" s="184">
        <v>37</v>
      </c>
      <c r="K26" s="184">
        <v>11</v>
      </c>
      <c r="L26" s="178">
        <f>M26-F26</f>
        <v>67</v>
      </c>
      <c r="M26" s="176">
        <v>2022</v>
      </c>
      <c r="N26" s="183">
        <v>9</v>
      </c>
    </row>
  </sheetData>
  <sortState ref="B2:N26">
    <sortCondition ref="J2:J26"/>
    <sortCondition ref="K2:K26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3"/>
  <sheetViews>
    <sheetView topLeftCell="A22" workbookViewId="0">
      <selection activeCell="P51" sqref="P51"/>
    </sheetView>
  </sheetViews>
  <sheetFormatPr defaultRowHeight="15" x14ac:dyDescent="0.25"/>
  <cols>
    <col min="5" max="5" width="11.42578125" customWidth="1"/>
  </cols>
  <sheetData>
    <row r="3" spans="1:13" x14ac:dyDescent="0.25">
      <c r="A3" t="s">
        <v>212</v>
      </c>
    </row>
    <row r="4" spans="1:13" x14ac:dyDescent="0.2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2" t="s">
        <v>5</v>
      </c>
      <c r="G4" s="2" t="s">
        <v>6</v>
      </c>
      <c r="H4" s="2" t="s">
        <v>7</v>
      </c>
      <c r="I4" s="4" t="s">
        <v>8</v>
      </c>
      <c r="J4" s="5" t="s">
        <v>9</v>
      </c>
      <c r="K4" s="5" t="s">
        <v>10</v>
      </c>
      <c r="L4" s="2" t="s">
        <v>11</v>
      </c>
      <c r="M4" s="2" t="s">
        <v>12</v>
      </c>
    </row>
    <row r="5" spans="1:13" x14ac:dyDescent="0.25">
      <c r="A5" s="50">
        <v>1</v>
      </c>
      <c r="B5" s="6">
        <v>12</v>
      </c>
      <c r="C5" s="8" t="s">
        <v>218</v>
      </c>
      <c r="D5" s="8" t="s">
        <v>219</v>
      </c>
      <c r="E5" s="8" t="s">
        <v>25</v>
      </c>
      <c r="F5" s="9">
        <v>2018</v>
      </c>
      <c r="G5" s="44">
        <v>0</v>
      </c>
      <c r="H5" s="46">
        <v>0</v>
      </c>
      <c r="I5" s="105">
        <v>39.18</v>
      </c>
      <c r="J5" s="48">
        <v>0</v>
      </c>
      <c r="K5" s="101">
        <v>39.18</v>
      </c>
      <c r="L5" s="1">
        <f t="shared" ref="L5:L15" si="0">M5-F5</f>
        <v>4</v>
      </c>
      <c r="M5" s="47">
        <v>2022</v>
      </c>
    </row>
    <row r="6" spans="1:13" x14ac:dyDescent="0.25">
      <c r="A6" s="50">
        <v>2</v>
      </c>
      <c r="B6" s="6">
        <v>9</v>
      </c>
      <c r="C6" s="8" t="s">
        <v>217</v>
      </c>
      <c r="D6" s="8" t="s">
        <v>216</v>
      </c>
      <c r="E6" s="8" t="s">
        <v>175</v>
      </c>
      <c r="F6" s="9">
        <v>2018</v>
      </c>
      <c r="G6" s="44">
        <v>0</v>
      </c>
      <c r="H6" s="46">
        <v>0</v>
      </c>
      <c r="I6" s="105">
        <v>40.200000000000003</v>
      </c>
      <c r="J6" s="48">
        <v>0</v>
      </c>
      <c r="K6" s="101">
        <v>40.200000000000003</v>
      </c>
      <c r="L6" s="1">
        <f t="shared" si="0"/>
        <v>4</v>
      </c>
      <c r="M6" s="47">
        <v>2022</v>
      </c>
    </row>
    <row r="7" spans="1:13" x14ac:dyDescent="0.25">
      <c r="A7" s="50">
        <v>3</v>
      </c>
      <c r="B7" s="6">
        <v>3</v>
      </c>
      <c r="C7" s="8" t="s">
        <v>230</v>
      </c>
      <c r="D7" s="8" t="s">
        <v>231</v>
      </c>
      <c r="E7" s="8" t="s">
        <v>168</v>
      </c>
      <c r="F7" s="9">
        <v>2019</v>
      </c>
      <c r="G7" s="44">
        <v>0</v>
      </c>
      <c r="H7" s="46">
        <v>0</v>
      </c>
      <c r="I7" s="105">
        <v>42.18</v>
      </c>
      <c r="J7" s="48">
        <v>0</v>
      </c>
      <c r="K7" s="101">
        <v>42.18</v>
      </c>
      <c r="L7" s="1">
        <f t="shared" si="0"/>
        <v>3</v>
      </c>
      <c r="M7" s="47">
        <v>2022</v>
      </c>
    </row>
    <row r="8" spans="1:13" x14ac:dyDescent="0.25">
      <c r="A8" s="50">
        <v>4</v>
      </c>
      <c r="B8" s="6">
        <v>29</v>
      </c>
      <c r="C8" s="8" t="s">
        <v>232</v>
      </c>
      <c r="D8" s="8" t="s">
        <v>233</v>
      </c>
      <c r="E8" s="8" t="s">
        <v>168</v>
      </c>
      <c r="F8" s="9">
        <v>2018</v>
      </c>
      <c r="G8" s="44">
        <v>0</v>
      </c>
      <c r="H8" s="46">
        <v>0</v>
      </c>
      <c r="I8" s="105">
        <v>44.78</v>
      </c>
      <c r="J8" s="48">
        <v>0</v>
      </c>
      <c r="K8" s="101">
        <v>44.78</v>
      </c>
      <c r="L8" s="1">
        <f t="shared" si="0"/>
        <v>4</v>
      </c>
      <c r="M8" s="47">
        <v>2022</v>
      </c>
    </row>
    <row r="9" spans="1:13" x14ac:dyDescent="0.25">
      <c r="A9" s="19">
        <v>5</v>
      </c>
      <c r="B9" s="19">
        <v>20</v>
      </c>
      <c r="C9" s="20" t="s">
        <v>226</v>
      </c>
      <c r="D9" s="20" t="s">
        <v>41</v>
      </c>
      <c r="E9" s="20" t="s">
        <v>168</v>
      </c>
      <c r="F9" s="21">
        <v>2020</v>
      </c>
      <c r="G9" s="22" t="s">
        <v>66</v>
      </c>
      <c r="H9" s="22" t="s">
        <v>234</v>
      </c>
      <c r="I9" s="106">
        <v>46.5</v>
      </c>
      <c r="J9" s="49">
        <v>0</v>
      </c>
      <c r="K9" s="102">
        <v>46.5</v>
      </c>
      <c r="L9" s="1">
        <f t="shared" si="0"/>
        <v>2</v>
      </c>
      <c r="M9" s="16">
        <v>2022</v>
      </c>
    </row>
    <row r="10" spans="1:13" x14ac:dyDescent="0.25">
      <c r="A10" s="51">
        <v>6</v>
      </c>
      <c r="B10" s="14">
        <v>25</v>
      </c>
      <c r="C10" s="17" t="s">
        <v>227</v>
      </c>
      <c r="D10" s="17" t="s">
        <v>229</v>
      </c>
      <c r="E10" s="17" t="s">
        <v>168</v>
      </c>
      <c r="F10" s="18">
        <v>2019</v>
      </c>
      <c r="G10" s="15" t="s">
        <v>66</v>
      </c>
      <c r="H10" s="15" t="s">
        <v>234</v>
      </c>
      <c r="I10" s="108">
        <v>46.82</v>
      </c>
      <c r="J10" s="49">
        <v>0</v>
      </c>
      <c r="K10" s="104">
        <v>46.82</v>
      </c>
      <c r="L10" s="1">
        <f t="shared" si="0"/>
        <v>3</v>
      </c>
      <c r="M10" s="16">
        <v>2022</v>
      </c>
    </row>
    <row r="11" spans="1:13" x14ac:dyDescent="0.25">
      <c r="A11" s="50">
        <v>7</v>
      </c>
      <c r="B11" s="6">
        <v>11</v>
      </c>
      <c r="C11" s="8" t="s">
        <v>213</v>
      </c>
      <c r="D11" s="8" t="s">
        <v>214</v>
      </c>
      <c r="E11" s="8" t="s">
        <v>215</v>
      </c>
      <c r="F11" s="9">
        <v>2019</v>
      </c>
      <c r="G11" s="44">
        <v>0</v>
      </c>
      <c r="H11" s="46">
        <v>0</v>
      </c>
      <c r="I11" s="105">
        <v>50.8</v>
      </c>
      <c r="J11" s="48">
        <v>0</v>
      </c>
      <c r="K11" s="101">
        <v>50.8</v>
      </c>
      <c r="L11" s="1">
        <f t="shared" si="0"/>
        <v>3</v>
      </c>
      <c r="M11" s="47">
        <v>2022</v>
      </c>
    </row>
    <row r="12" spans="1:13" x14ac:dyDescent="0.25">
      <c r="A12" s="50">
        <v>8</v>
      </c>
      <c r="B12" s="6">
        <v>19</v>
      </c>
      <c r="C12" s="8" t="s">
        <v>221</v>
      </c>
      <c r="D12" s="8" t="s">
        <v>222</v>
      </c>
      <c r="E12" s="8" t="s">
        <v>215</v>
      </c>
      <c r="F12" s="9">
        <v>2020</v>
      </c>
      <c r="G12" s="44">
        <v>0</v>
      </c>
      <c r="H12" s="46">
        <v>1</v>
      </c>
      <c r="I12" s="105">
        <v>2.8</v>
      </c>
      <c r="J12" s="48">
        <v>1</v>
      </c>
      <c r="K12" s="101">
        <v>2.8</v>
      </c>
      <c r="L12" s="1">
        <f t="shared" si="0"/>
        <v>2</v>
      </c>
      <c r="M12" s="47">
        <v>2022</v>
      </c>
    </row>
    <row r="13" spans="1:13" x14ac:dyDescent="0.25">
      <c r="A13" s="50">
        <v>9</v>
      </c>
      <c r="B13" s="7">
        <v>24</v>
      </c>
      <c r="C13" s="8" t="s">
        <v>225</v>
      </c>
      <c r="D13" s="8" t="s">
        <v>84</v>
      </c>
      <c r="E13" s="8" t="s">
        <v>168</v>
      </c>
      <c r="F13" s="9">
        <v>2020</v>
      </c>
      <c r="G13" s="10" t="s">
        <v>66</v>
      </c>
      <c r="H13" s="11">
        <v>1</v>
      </c>
      <c r="I13" s="107">
        <v>8.65</v>
      </c>
      <c r="J13" s="13">
        <v>1</v>
      </c>
      <c r="K13" s="103">
        <v>8.65</v>
      </c>
      <c r="L13" s="1">
        <f t="shared" si="0"/>
        <v>2</v>
      </c>
      <c r="M13" s="16">
        <v>2022</v>
      </c>
    </row>
    <row r="14" spans="1:13" x14ac:dyDescent="0.25">
      <c r="A14" s="19">
        <v>10</v>
      </c>
      <c r="B14" s="19">
        <v>14</v>
      </c>
      <c r="C14" s="20" t="s">
        <v>218</v>
      </c>
      <c r="D14" s="20" t="s">
        <v>220</v>
      </c>
      <c r="E14" s="20" t="s">
        <v>25</v>
      </c>
      <c r="F14" s="21">
        <v>2020</v>
      </c>
      <c r="G14" s="22" t="s">
        <v>66</v>
      </c>
      <c r="H14" s="22" t="s">
        <v>235</v>
      </c>
      <c r="I14" s="106">
        <v>37.29</v>
      </c>
      <c r="J14" s="49">
        <v>1</v>
      </c>
      <c r="K14" s="102">
        <v>37.29</v>
      </c>
      <c r="L14" s="1">
        <f t="shared" si="0"/>
        <v>2</v>
      </c>
      <c r="M14" s="16">
        <v>2022</v>
      </c>
    </row>
    <row r="15" spans="1:13" x14ac:dyDescent="0.25">
      <c r="A15" s="50">
        <v>11</v>
      </c>
      <c r="B15" s="6">
        <v>23</v>
      </c>
      <c r="C15" s="8" t="s">
        <v>227</v>
      </c>
      <c r="D15" s="8" t="s">
        <v>228</v>
      </c>
      <c r="E15" s="8" t="s">
        <v>168</v>
      </c>
      <c r="F15" s="9">
        <v>2020</v>
      </c>
      <c r="G15" s="44">
        <v>0</v>
      </c>
      <c r="H15" s="46">
        <v>1</v>
      </c>
      <c r="I15" s="105">
        <v>48</v>
      </c>
      <c r="J15" s="48">
        <v>1</v>
      </c>
      <c r="K15" s="101">
        <v>48</v>
      </c>
      <c r="L15" s="1">
        <f t="shared" si="0"/>
        <v>2</v>
      </c>
      <c r="M15" s="47">
        <v>2022</v>
      </c>
    </row>
    <row r="16" spans="1:13" x14ac:dyDescent="0.25">
      <c r="A16" s="50"/>
      <c r="B16" s="6"/>
      <c r="C16" s="8"/>
      <c r="D16" s="8"/>
      <c r="E16" s="8"/>
      <c r="F16" s="9"/>
      <c r="G16" s="45"/>
      <c r="H16" s="46"/>
      <c r="I16" s="46"/>
      <c r="J16" s="48"/>
      <c r="K16" s="48"/>
      <c r="L16" s="1"/>
      <c r="M16" s="47"/>
    </row>
    <row r="17" spans="1:13" x14ac:dyDescent="0.25">
      <c r="A17" s="50"/>
      <c r="B17" s="6"/>
      <c r="C17" s="8"/>
      <c r="D17" s="8"/>
      <c r="E17" s="8"/>
      <c r="F17" s="9"/>
      <c r="G17" s="45"/>
      <c r="H17" s="46"/>
      <c r="I17" s="46"/>
      <c r="J17" s="48"/>
      <c r="K17" s="48"/>
      <c r="L17" s="1"/>
      <c r="M17" s="47"/>
    </row>
    <row r="20" spans="1:13" x14ac:dyDescent="0.25">
      <c r="A20" t="s">
        <v>253</v>
      </c>
    </row>
    <row r="21" spans="1:13" x14ac:dyDescent="0.25">
      <c r="A21" s="1" t="s">
        <v>0</v>
      </c>
      <c r="B21" s="2" t="s">
        <v>1</v>
      </c>
      <c r="C21" s="3" t="s">
        <v>2</v>
      </c>
      <c r="D21" s="3" t="s">
        <v>3</v>
      </c>
      <c r="E21" s="3" t="s">
        <v>4</v>
      </c>
      <c r="F21" s="2" t="s">
        <v>5</v>
      </c>
      <c r="G21" s="2" t="s">
        <v>6</v>
      </c>
      <c r="H21" s="2" t="s">
        <v>7</v>
      </c>
      <c r="I21" s="4" t="s">
        <v>8</v>
      </c>
      <c r="J21" s="5" t="s">
        <v>9</v>
      </c>
      <c r="K21" s="5" t="s">
        <v>10</v>
      </c>
      <c r="L21" s="2" t="s">
        <v>11</v>
      </c>
      <c r="M21" s="2" t="s">
        <v>12</v>
      </c>
    </row>
    <row r="22" spans="1:13" x14ac:dyDescent="0.25">
      <c r="A22" s="19">
        <v>1</v>
      </c>
      <c r="B22" s="19">
        <v>32</v>
      </c>
      <c r="C22" s="20" t="s">
        <v>248</v>
      </c>
      <c r="D22" s="20" t="s">
        <v>49</v>
      </c>
      <c r="E22" s="20" t="s">
        <v>168</v>
      </c>
      <c r="F22" s="21">
        <v>2013</v>
      </c>
      <c r="G22" s="22" t="s">
        <v>66</v>
      </c>
      <c r="H22" s="22" t="s">
        <v>234</v>
      </c>
      <c r="I22" s="106">
        <v>55.47</v>
      </c>
      <c r="J22" s="49">
        <v>0</v>
      </c>
      <c r="K22" s="102">
        <v>55.47</v>
      </c>
      <c r="L22" s="1">
        <f t="shared" ref="L22:L35" si="1">M22-F22</f>
        <v>9</v>
      </c>
      <c r="M22" s="16">
        <v>2022</v>
      </c>
    </row>
    <row r="23" spans="1:13" x14ac:dyDescent="0.25">
      <c r="A23" s="50">
        <v>2</v>
      </c>
      <c r="B23" s="6">
        <v>31</v>
      </c>
      <c r="C23" s="8" t="s">
        <v>240</v>
      </c>
      <c r="D23" s="8" t="s">
        <v>241</v>
      </c>
      <c r="E23" s="8" t="s">
        <v>168</v>
      </c>
      <c r="F23" s="9">
        <v>2014</v>
      </c>
      <c r="G23" s="44">
        <v>0</v>
      </c>
      <c r="H23" s="46">
        <v>1</v>
      </c>
      <c r="I23" s="105">
        <v>1.91</v>
      </c>
      <c r="J23" s="48">
        <v>1</v>
      </c>
      <c r="K23" s="101">
        <v>1.91</v>
      </c>
      <c r="L23" s="1">
        <f t="shared" si="1"/>
        <v>8</v>
      </c>
      <c r="M23" s="47">
        <v>2022</v>
      </c>
    </row>
    <row r="24" spans="1:13" x14ac:dyDescent="0.25">
      <c r="A24" s="50">
        <v>3</v>
      </c>
      <c r="B24" s="6">
        <v>17</v>
      </c>
      <c r="C24" s="8" t="s">
        <v>236</v>
      </c>
      <c r="D24" s="8" t="s">
        <v>237</v>
      </c>
      <c r="E24" s="8" t="s">
        <v>168</v>
      </c>
      <c r="F24" s="9">
        <v>2016</v>
      </c>
      <c r="G24" s="44">
        <v>0</v>
      </c>
      <c r="H24" s="46">
        <v>1</v>
      </c>
      <c r="I24" s="105">
        <v>2.11</v>
      </c>
      <c r="J24" s="48">
        <v>1</v>
      </c>
      <c r="K24" s="101">
        <v>2.11</v>
      </c>
      <c r="L24" s="1">
        <f t="shared" si="1"/>
        <v>6</v>
      </c>
      <c r="M24" s="47">
        <v>2022</v>
      </c>
    </row>
    <row r="25" spans="1:13" x14ac:dyDescent="0.25">
      <c r="A25" s="50">
        <v>4</v>
      </c>
      <c r="B25" s="6">
        <v>21</v>
      </c>
      <c r="C25" s="8" t="s">
        <v>238</v>
      </c>
      <c r="D25" s="8" t="s">
        <v>239</v>
      </c>
      <c r="E25" s="8" t="s">
        <v>215</v>
      </c>
      <c r="F25" s="9">
        <v>2014</v>
      </c>
      <c r="G25" s="44">
        <v>0</v>
      </c>
      <c r="H25" s="46">
        <v>1</v>
      </c>
      <c r="I25" s="105">
        <v>2.82</v>
      </c>
      <c r="J25" s="48">
        <v>0</v>
      </c>
      <c r="K25" s="101">
        <v>40.200000000000003</v>
      </c>
      <c r="L25" s="1">
        <f t="shared" si="1"/>
        <v>8</v>
      </c>
      <c r="M25" s="47">
        <v>2022</v>
      </c>
    </row>
    <row r="26" spans="1:13" x14ac:dyDescent="0.25">
      <c r="A26" s="50">
        <v>5</v>
      </c>
      <c r="B26" s="6">
        <v>35</v>
      </c>
      <c r="C26" s="8" t="s">
        <v>249</v>
      </c>
      <c r="D26" s="8" t="s">
        <v>250</v>
      </c>
      <c r="E26" s="8" t="s">
        <v>168</v>
      </c>
      <c r="F26" s="9">
        <v>2015</v>
      </c>
      <c r="G26" s="44">
        <v>0</v>
      </c>
      <c r="H26" s="46">
        <v>1</v>
      </c>
      <c r="I26" s="105">
        <v>3.86</v>
      </c>
      <c r="J26" s="48">
        <v>1</v>
      </c>
      <c r="K26" s="101">
        <v>3.86</v>
      </c>
      <c r="L26" s="1">
        <f t="shared" si="1"/>
        <v>7</v>
      </c>
      <c r="M26" s="47">
        <v>2022</v>
      </c>
    </row>
    <row r="27" spans="1:13" x14ac:dyDescent="0.25">
      <c r="A27" s="19">
        <v>6</v>
      </c>
      <c r="B27" s="19">
        <v>1</v>
      </c>
      <c r="C27" s="20" t="s">
        <v>242</v>
      </c>
      <c r="D27" s="20" t="s">
        <v>243</v>
      </c>
      <c r="E27" s="20" t="s">
        <v>168</v>
      </c>
      <c r="F27" s="21">
        <v>2013</v>
      </c>
      <c r="G27" s="22" t="s">
        <v>66</v>
      </c>
      <c r="H27" s="22" t="s">
        <v>235</v>
      </c>
      <c r="I27" s="106">
        <v>5.61</v>
      </c>
      <c r="J27" s="49">
        <v>1</v>
      </c>
      <c r="K27" s="102">
        <v>5.61</v>
      </c>
      <c r="L27" s="1">
        <f t="shared" si="1"/>
        <v>9</v>
      </c>
      <c r="M27" s="16">
        <v>2022</v>
      </c>
    </row>
    <row r="28" spans="1:13" x14ac:dyDescent="0.25">
      <c r="A28" s="46">
        <v>7</v>
      </c>
      <c r="B28" s="110">
        <v>20</v>
      </c>
      <c r="C28" s="8" t="s">
        <v>251</v>
      </c>
      <c r="D28" s="8" t="s">
        <v>252</v>
      </c>
      <c r="E28" s="8" t="s">
        <v>168</v>
      </c>
      <c r="F28" s="9">
        <v>2013</v>
      </c>
      <c r="G28" s="44">
        <v>0</v>
      </c>
      <c r="H28" s="46">
        <v>1</v>
      </c>
      <c r="I28" s="46">
        <v>5.87</v>
      </c>
      <c r="J28" s="48">
        <v>1</v>
      </c>
      <c r="K28" s="48">
        <v>5.87</v>
      </c>
      <c r="L28" s="1">
        <f t="shared" si="1"/>
        <v>9</v>
      </c>
      <c r="M28" s="109">
        <v>2022</v>
      </c>
    </row>
    <row r="29" spans="1:13" x14ac:dyDescent="0.25">
      <c r="A29" s="51">
        <v>8</v>
      </c>
      <c r="B29" s="14">
        <v>2</v>
      </c>
      <c r="C29" s="17" t="s">
        <v>244</v>
      </c>
      <c r="D29" s="17" t="s">
        <v>231</v>
      </c>
      <c r="E29" s="17" t="s">
        <v>168</v>
      </c>
      <c r="F29" s="18">
        <v>2014</v>
      </c>
      <c r="G29" s="15" t="s">
        <v>66</v>
      </c>
      <c r="H29" s="15" t="s">
        <v>235</v>
      </c>
      <c r="I29" s="108">
        <v>7.97</v>
      </c>
      <c r="J29" s="49">
        <v>1</v>
      </c>
      <c r="K29" s="104">
        <v>7.97</v>
      </c>
      <c r="L29" s="1">
        <f t="shared" si="1"/>
        <v>8</v>
      </c>
      <c r="M29" s="16">
        <v>2022</v>
      </c>
    </row>
    <row r="30" spans="1:13" x14ac:dyDescent="0.25">
      <c r="A30" s="50">
        <v>9</v>
      </c>
      <c r="B30" s="7">
        <v>28</v>
      </c>
      <c r="C30" s="8" t="s">
        <v>155</v>
      </c>
      <c r="D30" s="8" t="s">
        <v>219</v>
      </c>
      <c r="E30" s="8" t="s">
        <v>168</v>
      </c>
      <c r="F30" s="9">
        <v>2015</v>
      </c>
      <c r="G30" s="10" t="s">
        <v>66</v>
      </c>
      <c r="H30" s="11">
        <v>1</v>
      </c>
      <c r="I30" s="107">
        <v>9.06</v>
      </c>
      <c r="J30" s="13">
        <v>1</v>
      </c>
      <c r="K30" s="103">
        <v>9.06</v>
      </c>
      <c r="L30" s="1">
        <f t="shared" si="1"/>
        <v>7</v>
      </c>
      <c r="M30" s="16">
        <v>2022</v>
      </c>
    </row>
    <row r="31" spans="1:13" x14ac:dyDescent="0.25">
      <c r="A31" s="50">
        <v>10</v>
      </c>
      <c r="B31" s="6">
        <v>13</v>
      </c>
      <c r="C31" s="8" t="s">
        <v>226</v>
      </c>
      <c r="D31" s="8" t="s">
        <v>233</v>
      </c>
      <c r="E31" s="8" t="s">
        <v>168</v>
      </c>
      <c r="F31" s="9">
        <v>2015</v>
      </c>
      <c r="G31" s="44">
        <v>0</v>
      </c>
      <c r="H31" s="46">
        <v>1</v>
      </c>
      <c r="I31" s="105">
        <v>14.12</v>
      </c>
      <c r="J31" s="48">
        <v>1</v>
      </c>
      <c r="K31" s="101">
        <v>14.12</v>
      </c>
      <c r="L31" s="1">
        <f t="shared" si="1"/>
        <v>7</v>
      </c>
      <c r="M31" s="47">
        <v>2022</v>
      </c>
    </row>
    <row r="32" spans="1:13" x14ac:dyDescent="0.25">
      <c r="A32" s="50">
        <v>11</v>
      </c>
      <c r="B32" s="6">
        <v>8</v>
      </c>
      <c r="C32" s="8" t="s">
        <v>245</v>
      </c>
      <c r="D32" s="8" t="s">
        <v>246</v>
      </c>
      <c r="E32" s="8" t="s">
        <v>168</v>
      </c>
      <c r="F32" s="9">
        <v>2016</v>
      </c>
      <c r="G32" s="44">
        <v>0</v>
      </c>
      <c r="H32" s="46">
        <v>1</v>
      </c>
      <c r="I32" s="105">
        <v>16.71</v>
      </c>
      <c r="J32" s="48">
        <v>1</v>
      </c>
      <c r="K32" s="101">
        <v>16.71</v>
      </c>
      <c r="L32" s="1">
        <f t="shared" si="1"/>
        <v>6</v>
      </c>
      <c r="M32" s="47">
        <v>2022</v>
      </c>
    </row>
    <row r="33" spans="1:13" x14ac:dyDescent="0.25">
      <c r="A33" s="50">
        <v>12</v>
      </c>
      <c r="B33" s="6">
        <v>26</v>
      </c>
      <c r="C33" s="8" t="s">
        <v>247</v>
      </c>
      <c r="D33" s="8" t="s">
        <v>56</v>
      </c>
      <c r="E33" s="8" t="s">
        <v>168</v>
      </c>
      <c r="F33" s="9">
        <v>2016</v>
      </c>
      <c r="G33" s="44">
        <v>0</v>
      </c>
      <c r="H33" s="46">
        <v>1</v>
      </c>
      <c r="I33" s="105">
        <v>19</v>
      </c>
      <c r="J33" s="48">
        <v>1</v>
      </c>
      <c r="K33" s="101">
        <v>19</v>
      </c>
      <c r="L33" s="1">
        <f t="shared" si="1"/>
        <v>6</v>
      </c>
      <c r="M33" s="47">
        <v>2022</v>
      </c>
    </row>
    <row r="34" spans="1:13" x14ac:dyDescent="0.25">
      <c r="A34" s="50">
        <v>13</v>
      </c>
      <c r="B34" s="6">
        <v>4</v>
      </c>
      <c r="C34" s="8" t="s">
        <v>46</v>
      </c>
      <c r="D34" s="8" t="s">
        <v>42</v>
      </c>
      <c r="E34" s="8" t="s">
        <v>168</v>
      </c>
      <c r="F34" s="9">
        <v>2017</v>
      </c>
      <c r="G34" s="45" t="s">
        <v>66</v>
      </c>
      <c r="H34" s="46">
        <v>1</v>
      </c>
      <c r="I34" s="46">
        <v>31.49</v>
      </c>
      <c r="J34" s="48">
        <v>1</v>
      </c>
      <c r="K34" s="48">
        <v>31.49</v>
      </c>
      <c r="L34" s="1">
        <f t="shared" si="1"/>
        <v>5</v>
      </c>
      <c r="M34" s="47">
        <v>2022</v>
      </c>
    </row>
    <row r="35" spans="1:13" x14ac:dyDescent="0.25">
      <c r="A35" s="50">
        <v>14</v>
      </c>
      <c r="B35" s="6">
        <v>5</v>
      </c>
      <c r="C35" s="8" t="s">
        <v>223</v>
      </c>
      <c r="D35" s="8" t="s">
        <v>224</v>
      </c>
      <c r="E35" s="8" t="s">
        <v>168</v>
      </c>
      <c r="F35" s="9">
        <v>2018</v>
      </c>
      <c r="G35" s="44">
        <v>0</v>
      </c>
      <c r="H35" s="46">
        <v>1</v>
      </c>
      <c r="I35" s="105">
        <v>40.85</v>
      </c>
      <c r="J35" s="48">
        <v>1</v>
      </c>
      <c r="K35" s="101">
        <v>40.85</v>
      </c>
      <c r="L35" s="1">
        <f t="shared" si="1"/>
        <v>4</v>
      </c>
      <c r="M35" s="47">
        <v>2022</v>
      </c>
    </row>
    <row r="39" spans="1:13" x14ac:dyDescent="0.25">
      <c r="A39" t="s">
        <v>254</v>
      </c>
    </row>
    <row r="40" spans="1:13" x14ac:dyDescent="0.25">
      <c r="A40" s="1" t="s">
        <v>0</v>
      </c>
      <c r="B40" s="2" t="s">
        <v>1</v>
      </c>
      <c r="C40" s="3" t="s">
        <v>2</v>
      </c>
      <c r="D40" s="3" t="s">
        <v>3</v>
      </c>
      <c r="E40" s="3" t="s">
        <v>4</v>
      </c>
      <c r="F40" s="2" t="s">
        <v>5</v>
      </c>
      <c r="G40" s="2" t="s">
        <v>6</v>
      </c>
      <c r="H40" s="2" t="s">
        <v>7</v>
      </c>
      <c r="I40" s="4" t="s">
        <v>8</v>
      </c>
      <c r="J40" s="5" t="s">
        <v>9</v>
      </c>
      <c r="K40" s="5" t="s">
        <v>10</v>
      </c>
      <c r="L40" s="2" t="s">
        <v>11</v>
      </c>
      <c r="M40" s="2" t="s">
        <v>12</v>
      </c>
    </row>
    <row r="41" spans="1:13" x14ac:dyDescent="0.25">
      <c r="A41" s="50">
        <v>1</v>
      </c>
      <c r="B41" s="6">
        <v>33</v>
      </c>
      <c r="C41" s="8" t="s">
        <v>257</v>
      </c>
      <c r="D41" s="8" t="s">
        <v>35</v>
      </c>
      <c r="E41" s="8" t="s">
        <v>258</v>
      </c>
      <c r="F41" s="9">
        <v>2010</v>
      </c>
      <c r="G41" s="44">
        <v>0</v>
      </c>
      <c r="H41" s="46">
        <v>2</v>
      </c>
      <c r="I41" s="105">
        <v>3.12</v>
      </c>
      <c r="J41" s="48">
        <v>2</v>
      </c>
      <c r="K41" s="101">
        <v>3.12</v>
      </c>
      <c r="L41" s="1">
        <f>M41-F41</f>
        <v>12</v>
      </c>
      <c r="M41" s="47">
        <v>2022</v>
      </c>
    </row>
    <row r="42" spans="1:13" x14ac:dyDescent="0.25">
      <c r="A42" s="19">
        <v>2</v>
      </c>
      <c r="B42" s="19">
        <v>27</v>
      </c>
      <c r="C42" s="20" t="s">
        <v>255</v>
      </c>
      <c r="D42" s="20" t="s">
        <v>256</v>
      </c>
      <c r="E42" s="20" t="s">
        <v>183</v>
      </c>
      <c r="F42" s="21">
        <v>2012</v>
      </c>
      <c r="G42" s="22" t="s">
        <v>66</v>
      </c>
      <c r="H42" s="22" t="s">
        <v>261</v>
      </c>
      <c r="I42" s="106">
        <v>12.39</v>
      </c>
      <c r="J42" s="49">
        <v>2</v>
      </c>
      <c r="K42" s="102">
        <v>12.39</v>
      </c>
      <c r="L42" s="1">
        <f>M42-F42</f>
        <v>10</v>
      </c>
      <c r="M42" s="16">
        <v>2022</v>
      </c>
    </row>
    <row r="43" spans="1:13" x14ac:dyDescent="0.25">
      <c r="A43" s="50">
        <v>3</v>
      </c>
      <c r="B43" s="6">
        <v>6</v>
      </c>
      <c r="C43" s="8" t="s">
        <v>259</v>
      </c>
      <c r="D43" s="8" t="s">
        <v>260</v>
      </c>
      <c r="E43" s="8" t="s">
        <v>168</v>
      </c>
      <c r="F43" s="9">
        <v>2011</v>
      </c>
      <c r="G43" s="44">
        <v>0</v>
      </c>
      <c r="H43" s="46">
        <v>2</v>
      </c>
      <c r="I43" s="105">
        <v>22.6</v>
      </c>
      <c r="J43" s="48">
        <v>2</v>
      </c>
      <c r="K43" s="101">
        <v>22.6</v>
      </c>
      <c r="L43" s="1">
        <f>M43-F43</f>
        <v>11</v>
      </c>
      <c r="M43" s="47">
        <v>2022</v>
      </c>
    </row>
  </sheetData>
  <sortState ref="A41:M43">
    <sortCondition ref="H41:H43"/>
    <sortCondition ref="I41:I43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workbookViewId="0">
      <pane ySplit="1" topLeftCell="A29" activePane="bottomLeft" state="frozen"/>
      <selection pane="bottomLeft" activeCell="J52" sqref="J52"/>
    </sheetView>
  </sheetViews>
  <sheetFormatPr defaultRowHeight="15" x14ac:dyDescent="0.25"/>
  <cols>
    <col min="5" max="5" width="17.5703125" customWidth="1"/>
  </cols>
  <sheetData>
    <row r="1" spans="1:14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5" t="s">
        <v>9</v>
      </c>
      <c r="K1" s="5" t="s">
        <v>10</v>
      </c>
      <c r="L1" s="2" t="s">
        <v>11</v>
      </c>
      <c r="M1" s="2" t="s">
        <v>12</v>
      </c>
      <c r="N1" s="160" t="s">
        <v>25</v>
      </c>
    </row>
    <row r="2" spans="1:14" x14ac:dyDescent="0.25">
      <c r="A2" s="170">
        <v>1</v>
      </c>
      <c r="B2" s="170">
        <v>49</v>
      </c>
      <c r="C2" s="171" t="s">
        <v>294</v>
      </c>
      <c r="D2" s="171" t="s">
        <v>14</v>
      </c>
      <c r="E2" s="171" t="s">
        <v>295</v>
      </c>
      <c r="F2" s="172">
        <v>2001</v>
      </c>
      <c r="G2" s="189" t="s">
        <v>194</v>
      </c>
      <c r="H2" s="170">
        <v>28</v>
      </c>
      <c r="I2" s="170">
        <v>46</v>
      </c>
      <c r="J2" s="182">
        <v>12</v>
      </c>
      <c r="K2" s="182">
        <v>46</v>
      </c>
      <c r="L2" s="178">
        <f t="shared" ref="L2:L33" si="0">M2-F2</f>
        <v>21</v>
      </c>
      <c r="M2" s="170">
        <v>2022</v>
      </c>
      <c r="N2" s="190"/>
    </row>
    <row r="3" spans="1:14" x14ac:dyDescent="0.25">
      <c r="A3" s="170">
        <v>2</v>
      </c>
      <c r="B3" s="170">
        <v>56</v>
      </c>
      <c r="C3" s="170" t="s">
        <v>302</v>
      </c>
      <c r="D3" s="170" t="s">
        <v>28</v>
      </c>
      <c r="E3" s="170" t="s">
        <v>78</v>
      </c>
      <c r="F3" s="170">
        <v>1968</v>
      </c>
      <c r="G3" s="181">
        <v>0.76388888888888884</v>
      </c>
      <c r="H3" s="170">
        <v>33</v>
      </c>
      <c r="I3" s="170">
        <v>8</v>
      </c>
      <c r="J3" s="182">
        <v>14</v>
      </c>
      <c r="K3" s="182">
        <v>48</v>
      </c>
      <c r="L3" s="178">
        <f t="shared" si="0"/>
        <v>54</v>
      </c>
      <c r="M3" s="170">
        <v>2022</v>
      </c>
      <c r="N3" s="190"/>
    </row>
    <row r="4" spans="1:14" x14ac:dyDescent="0.25">
      <c r="A4" s="173">
        <v>3</v>
      </c>
      <c r="B4" s="173">
        <v>74</v>
      </c>
      <c r="C4" s="186" t="s">
        <v>19</v>
      </c>
      <c r="D4" s="186" t="s">
        <v>20</v>
      </c>
      <c r="E4" s="186" t="s">
        <v>314</v>
      </c>
      <c r="F4" s="176">
        <v>1985</v>
      </c>
      <c r="G4" s="187" t="s">
        <v>95</v>
      </c>
      <c r="H4" s="187" t="s">
        <v>109</v>
      </c>
      <c r="I4" s="176">
        <v>13</v>
      </c>
      <c r="J4" s="184">
        <v>14</v>
      </c>
      <c r="K4" s="184">
        <v>53</v>
      </c>
      <c r="L4" s="178">
        <f t="shared" si="0"/>
        <v>37</v>
      </c>
      <c r="M4" s="176">
        <v>2022</v>
      </c>
      <c r="N4" s="190"/>
    </row>
    <row r="5" spans="1:14" x14ac:dyDescent="0.25">
      <c r="A5" s="170">
        <v>4</v>
      </c>
      <c r="B5" s="170">
        <v>55</v>
      </c>
      <c r="C5" s="171" t="s">
        <v>300</v>
      </c>
      <c r="D5" s="171" t="s">
        <v>36</v>
      </c>
      <c r="E5" s="171" t="s">
        <v>301</v>
      </c>
      <c r="F5" s="172">
        <v>1983</v>
      </c>
      <c r="G5" s="181">
        <v>0.75</v>
      </c>
      <c r="H5" s="170">
        <v>32</v>
      </c>
      <c r="I5" s="170">
        <v>54</v>
      </c>
      <c r="J5" s="182">
        <v>14</v>
      </c>
      <c r="K5" s="182">
        <v>54</v>
      </c>
      <c r="L5" s="178">
        <f t="shared" si="0"/>
        <v>39</v>
      </c>
      <c r="M5" s="170">
        <v>2022</v>
      </c>
      <c r="N5" s="190"/>
    </row>
    <row r="6" spans="1:14" x14ac:dyDescent="0.25">
      <c r="A6" s="173">
        <v>5</v>
      </c>
      <c r="B6" s="173">
        <v>60</v>
      </c>
      <c r="C6" s="185" t="s">
        <v>26</v>
      </c>
      <c r="D6" s="185" t="s">
        <v>21</v>
      </c>
      <c r="E6" s="185" t="s">
        <v>175</v>
      </c>
      <c r="F6" s="179">
        <v>1976</v>
      </c>
      <c r="G6" s="188">
        <v>0.81944444444444453</v>
      </c>
      <c r="H6" s="173">
        <v>34</v>
      </c>
      <c r="I6" s="173">
        <v>36</v>
      </c>
      <c r="J6" s="182">
        <v>14</v>
      </c>
      <c r="K6" s="182">
        <v>56</v>
      </c>
      <c r="L6" s="178">
        <f t="shared" si="0"/>
        <v>46</v>
      </c>
      <c r="M6" s="173">
        <v>2022</v>
      </c>
      <c r="N6" s="190"/>
    </row>
    <row r="7" spans="1:14" x14ac:dyDescent="0.25">
      <c r="A7" s="170">
        <v>6</v>
      </c>
      <c r="B7" s="170">
        <v>73</v>
      </c>
      <c r="C7" s="171" t="s">
        <v>312</v>
      </c>
      <c r="D7" s="171" t="s">
        <v>15</v>
      </c>
      <c r="E7" s="170" t="s">
        <v>313</v>
      </c>
      <c r="F7" s="170">
        <v>1980</v>
      </c>
      <c r="G7" s="189" t="s">
        <v>94</v>
      </c>
      <c r="H7" s="170">
        <v>39</v>
      </c>
      <c r="I7" s="170">
        <v>4</v>
      </c>
      <c r="J7" s="182">
        <v>15</v>
      </c>
      <c r="K7" s="182">
        <v>4</v>
      </c>
      <c r="L7" s="178">
        <f t="shared" si="0"/>
        <v>42</v>
      </c>
      <c r="M7" s="170">
        <v>2022</v>
      </c>
      <c r="N7" s="190"/>
    </row>
    <row r="8" spans="1:14" x14ac:dyDescent="0.25">
      <c r="A8" s="173">
        <v>7</v>
      </c>
      <c r="B8" s="173">
        <v>21</v>
      </c>
      <c r="C8" s="185" t="s">
        <v>23</v>
      </c>
      <c r="D8" s="185" t="s">
        <v>24</v>
      </c>
      <c r="E8" s="173" t="s">
        <v>13</v>
      </c>
      <c r="F8" s="179">
        <v>1984</v>
      </c>
      <c r="G8" s="188">
        <v>0.27777777777777779</v>
      </c>
      <c r="H8" s="173">
        <v>21</v>
      </c>
      <c r="I8" s="173">
        <v>53</v>
      </c>
      <c r="J8" s="182">
        <v>15</v>
      </c>
      <c r="K8" s="182">
        <v>13</v>
      </c>
      <c r="L8" s="178">
        <f t="shared" si="0"/>
        <v>38</v>
      </c>
      <c r="M8" s="173">
        <v>2022</v>
      </c>
      <c r="N8" s="190"/>
    </row>
    <row r="9" spans="1:14" x14ac:dyDescent="0.25">
      <c r="A9" s="173">
        <v>8</v>
      </c>
      <c r="B9" s="173">
        <v>67</v>
      </c>
      <c r="C9" s="185" t="s">
        <v>182</v>
      </c>
      <c r="D9" s="185" t="s">
        <v>15</v>
      </c>
      <c r="E9" s="185" t="s">
        <v>25</v>
      </c>
      <c r="F9" s="179">
        <v>1979</v>
      </c>
      <c r="G9" s="175" t="s">
        <v>90</v>
      </c>
      <c r="H9" s="173">
        <v>37</v>
      </c>
      <c r="I9" s="173">
        <v>20</v>
      </c>
      <c r="J9" s="182">
        <v>15</v>
      </c>
      <c r="K9" s="182">
        <v>20</v>
      </c>
      <c r="L9" s="178">
        <f t="shared" si="0"/>
        <v>43</v>
      </c>
      <c r="M9" s="173">
        <v>2022</v>
      </c>
      <c r="N9" s="190">
        <v>1</v>
      </c>
    </row>
    <row r="10" spans="1:14" x14ac:dyDescent="0.25">
      <c r="A10" s="170">
        <v>9</v>
      </c>
      <c r="B10" s="170">
        <v>36</v>
      </c>
      <c r="C10" s="171" t="s">
        <v>286</v>
      </c>
      <c r="D10" s="171" t="s">
        <v>287</v>
      </c>
      <c r="E10" s="171" t="s">
        <v>37</v>
      </c>
      <c r="F10" s="172">
        <v>1976</v>
      </c>
      <c r="G10" s="181">
        <v>0.4861111111111111</v>
      </c>
      <c r="H10" s="170">
        <v>27</v>
      </c>
      <c r="I10" s="170">
        <v>24</v>
      </c>
      <c r="J10" s="182">
        <v>15</v>
      </c>
      <c r="K10" s="182">
        <v>44</v>
      </c>
      <c r="L10" s="178">
        <f t="shared" si="0"/>
        <v>46</v>
      </c>
      <c r="M10" s="170">
        <v>2022</v>
      </c>
      <c r="N10" s="190"/>
    </row>
    <row r="11" spans="1:14" x14ac:dyDescent="0.25">
      <c r="A11" s="170">
        <v>10</v>
      </c>
      <c r="B11" s="170">
        <v>76</v>
      </c>
      <c r="C11" s="171" t="s">
        <v>204</v>
      </c>
      <c r="D11" s="171" t="s">
        <v>316</v>
      </c>
      <c r="E11" s="171" t="s">
        <v>25</v>
      </c>
      <c r="F11" s="172">
        <v>1993</v>
      </c>
      <c r="G11" s="189" t="s">
        <v>98</v>
      </c>
      <c r="H11" s="170">
        <v>40</v>
      </c>
      <c r="I11" s="170">
        <v>57</v>
      </c>
      <c r="J11" s="182">
        <v>15</v>
      </c>
      <c r="K11" s="182">
        <v>57</v>
      </c>
      <c r="L11" s="178">
        <f t="shared" si="0"/>
        <v>29</v>
      </c>
      <c r="M11" s="170">
        <v>2022</v>
      </c>
      <c r="N11" s="190">
        <v>2</v>
      </c>
    </row>
    <row r="12" spans="1:14" x14ac:dyDescent="0.25">
      <c r="A12" s="173">
        <v>11</v>
      </c>
      <c r="B12" s="173">
        <v>57</v>
      </c>
      <c r="C12" s="185" t="s">
        <v>163</v>
      </c>
      <c r="D12" s="185" t="s">
        <v>56</v>
      </c>
      <c r="E12" s="185" t="s">
        <v>193</v>
      </c>
      <c r="F12" s="179">
        <v>1980</v>
      </c>
      <c r="G12" s="175" t="s">
        <v>201</v>
      </c>
      <c r="H12" s="173">
        <v>34</v>
      </c>
      <c r="I12" s="173">
        <v>49</v>
      </c>
      <c r="J12" s="182">
        <v>16</v>
      </c>
      <c r="K12" s="182">
        <v>9</v>
      </c>
      <c r="L12" s="178">
        <f t="shared" si="0"/>
        <v>42</v>
      </c>
      <c r="M12" s="173">
        <v>2022</v>
      </c>
      <c r="N12" s="190"/>
    </row>
    <row r="13" spans="1:14" x14ac:dyDescent="0.25">
      <c r="A13" s="186">
        <v>12</v>
      </c>
      <c r="B13" s="186">
        <v>40</v>
      </c>
      <c r="C13" s="186" t="s">
        <v>30</v>
      </c>
      <c r="D13" s="186" t="s">
        <v>14</v>
      </c>
      <c r="E13" s="186" t="s">
        <v>25</v>
      </c>
      <c r="F13" s="176">
        <v>1979</v>
      </c>
      <c r="G13" s="187" t="s">
        <v>319</v>
      </c>
      <c r="H13" s="187" t="s">
        <v>104</v>
      </c>
      <c r="I13" s="176">
        <v>13</v>
      </c>
      <c r="J13" s="184">
        <v>16</v>
      </c>
      <c r="K13" s="184">
        <v>13</v>
      </c>
      <c r="L13" s="178">
        <f t="shared" si="0"/>
        <v>43</v>
      </c>
      <c r="M13" s="176">
        <v>2022</v>
      </c>
      <c r="N13" s="190">
        <v>3</v>
      </c>
    </row>
    <row r="14" spans="1:14" x14ac:dyDescent="0.25">
      <c r="A14" s="173">
        <v>13</v>
      </c>
      <c r="B14" s="173">
        <v>37</v>
      </c>
      <c r="C14" s="185" t="s">
        <v>159</v>
      </c>
      <c r="D14" s="185" t="s">
        <v>160</v>
      </c>
      <c r="E14" s="185" t="s">
        <v>64</v>
      </c>
      <c r="F14" s="179">
        <v>1986</v>
      </c>
      <c r="G14" s="188">
        <v>0.5</v>
      </c>
      <c r="H14" s="173">
        <v>28</v>
      </c>
      <c r="I14" s="173">
        <v>21</v>
      </c>
      <c r="J14" s="182">
        <v>16</v>
      </c>
      <c r="K14" s="182">
        <v>21</v>
      </c>
      <c r="L14" s="177">
        <f t="shared" si="0"/>
        <v>36</v>
      </c>
      <c r="M14" s="173">
        <v>2022</v>
      </c>
      <c r="N14" s="190"/>
    </row>
    <row r="15" spans="1:14" x14ac:dyDescent="0.25">
      <c r="A15" s="173">
        <v>14</v>
      </c>
      <c r="B15" s="173">
        <v>66</v>
      </c>
      <c r="C15" s="185" t="s">
        <v>31</v>
      </c>
      <c r="D15" s="185" t="s">
        <v>32</v>
      </c>
      <c r="E15" s="185" t="s">
        <v>202</v>
      </c>
      <c r="F15" s="179">
        <v>1975</v>
      </c>
      <c r="G15" s="188">
        <v>0.90277777777777779</v>
      </c>
      <c r="H15" s="173">
        <v>38</v>
      </c>
      <c r="I15" s="173">
        <v>7</v>
      </c>
      <c r="J15" s="182">
        <v>16</v>
      </c>
      <c r="K15" s="182">
        <v>27</v>
      </c>
      <c r="L15" s="178">
        <f t="shared" si="0"/>
        <v>47</v>
      </c>
      <c r="M15" s="173">
        <v>2022</v>
      </c>
      <c r="N15" s="190"/>
    </row>
    <row r="16" spans="1:14" x14ac:dyDescent="0.25">
      <c r="A16" s="173">
        <v>15</v>
      </c>
      <c r="B16" s="173">
        <v>64</v>
      </c>
      <c r="C16" s="186" t="s">
        <v>205</v>
      </c>
      <c r="D16" s="186" t="s">
        <v>14</v>
      </c>
      <c r="E16" s="186" t="s">
        <v>206</v>
      </c>
      <c r="F16" s="176">
        <v>1968</v>
      </c>
      <c r="G16" s="187" t="s">
        <v>89</v>
      </c>
      <c r="H16" s="187" t="s">
        <v>107</v>
      </c>
      <c r="I16" s="176">
        <v>56</v>
      </c>
      <c r="J16" s="184">
        <v>16</v>
      </c>
      <c r="K16" s="184">
        <v>56</v>
      </c>
      <c r="L16" s="178">
        <f t="shared" si="0"/>
        <v>54</v>
      </c>
      <c r="M16" s="176">
        <v>2022</v>
      </c>
      <c r="N16" s="190"/>
    </row>
    <row r="17" spans="1:14" x14ac:dyDescent="0.25">
      <c r="A17" s="173">
        <v>16</v>
      </c>
      <c r="B17" s="173">
        <v>63</v>
      </c>
      <c r="C17" s="185" t="s">
        <v>176</v>
      </c>
      <c r="D17" s="185" t="s">
        <v>39</v>
      </c>
      <c r="E17" s="185" t="s">
        <v>177</v>
      </c>
      <c r="F17" s="179">
        <v>1964</v>
      </c>
      <c r="G17" s="188">
        <v>0.86111111111111116</v>
      </c>
      <c r="H17" s="173">
        <v>37</v>
      </c>
      <c r="I17" s="173">
        <v>58</v>
      </c>
      <c r="J17" s="182">
        <v>17</v>
      </c>
      <c r="K17" s="182">
        <v>18</v>
      </c>
      <c r="L17" s="178">
        <f t="shared" si="0"/>
        <v>58</v>
      </c>
      <c r="M17" s="173">
        <v>2022</v>
      </c>
      <c r="N17" s="190"/>
    </row>
    <row r="18" spans="1:14" x14ac:dyDescent="0.25">
      <c r="A18" s="173">
        <v>17</v>
      </c>
      <c r="B18" s="173">
        <v>14</v>
      </c>
      <c r="C18" s="185" t="s">
        <v>169</v>
      </c>
      <c r="D18" s="185" t="s">
        <v>170</v>
      </c>
      <c r="E18" s="185" t="s">
        <v>25</v>
      </c>
      <c r="F18" s="179">
        <v>1959</v>
      </c>
      <c r="G18" s="188">
        <v>0.18055555555555555</v>
      </c>
      <c r="H18" s="173">
        <v>21</v>
      </c>
      <c r="I18" s="173">
        <v>54</v>
      </c>
      <c r="J18" s="182">
        <v>17</v>
      </c>
      <c r="K18" s="182">
        <v>34</v>
      </c>
      <c r="L18" s="178">
        <f t="shared" si="0"/>
        <v>63</v>
      </c>
      <c r="M18" s="173">
        <v>2022</v>
      </c>
      <c r="N18" s="190">
        <v>4</v>
      </c>
    </row>
    <row r="19" spans="1:14" x14ac:dyDescent="0.25">
      <c r="A19" s="170">
        <v>18</v>
      </c>
      <c r="B19" s="170">
        <v>42</v>
      </c>
      <c r="C19" s="171" t="s">
        <v>288</v>
      </c>
      <c r="D19" s="171" t="s">
        <v>27</v>
      </c>
      <c r="E19" s="171" t="s">
        <v>64</v>
      </c>
      <c r="F19" s="172">
        <v>1962</v>
      </c>
      <c r="G19" s="181">
        <v>0.56944444444444442</v>
      </c>
      <c r="H19" s="170">
        <v>31</v>
      </c>
      <c r="I19" s="170">
        <v>21</v>
      </c>
      <c r="J19" s="182">
        <v>17</v>
      </c>
      <c r="K19" s="182">
        <v>41</v>
      </c>
      <c r="L19" s="178">
        <f t="shared" si="0"/>
        <v>60</v>
      </c>
      <c r="M19" s="170">
        <v>2022</v>
      </c>
      <c r="N19" s="190"/>
    </row>
    <row r="20" spans="1:14" x14ac:dyDescent="0.25">
      <c r="A20" s="170">
        <v>19</v>
      </c>
      <c r="B20" s="170">
        <v>47</v>
      </c>
      <c r="C20" s="170" t="s">
        <v>293</v>
      </c>
      <c r="D20" s="170" t="s">
        <v>33</v>
      </c>
      <c r="E20" s="170" t="s">
        <v>25</v>
      </c>
      <c r="F20" s="170">
        <v>1968</v>
      </c>
      <c r="G20" s="181">
        <v>0.63888888888888895</v>
      </c>
      <c r="H20" s="170">
        <v>33</v>
      </c>
      <c r="I20" s="170">
        <v>6</v>
      </c>
      <c r="J20" s="182">
        <v>17</v>
      </c>
      <c r="K20" s="182">
        <v>46</v>
      </c>
      <c r="L20" s="178">
        <f t="shared" si="0"/>
        <v>54</v>
      </c>
      <c r="M20" s="170">
        <v>2022</v>
      </c>
      <c r="N20" s="190">
        <v>5</v>
      </c>
    </row>
    <row r="21" spans="1:14" x14ac:dyDescent="0.25">
      <c r="A21" s="170">
        <v>20</v>
      </c>
      <c r="B21" s="170">
        <v>68</v>
      </c>
      <c r="C21" s="171" t="s">
        <v>306</v>
      </c>
      <c r="D21" s="171" t="s">
        <v>158</v>
      </c>
      <c r="E21" s="171" t="s">
        <v>307</v>
      </c>
      <c r="F21" s="172">
        <v>1981</v>
      </c>
      <c r="G21" s="189" t="s">
        <v>203</v>
      </c>
      <c r="H21" s="170">
        <v>40</v>
      </c>
      <c r="I21" s="170">
        <v>30</v>
      </c>
      <c r="J21" s="182">
        <v>18</v>
      </c>
      <c r="K21" s="182">
        <v>10</v>
      </c>
      <c r="L21" s="178">
        <f t="shared" si="0"/>
        <v>41</v>
      </c>
      <c r="M21" s="170">
        <v>2022</v>
      </c>
      <c r="N21" s="190"/>
    </row>
    <row r="22" spans="1:14" x14ac:dyDescent="0.25">
      <c r="A22" s="170">
        <v>21</v>
      </c>
      <c r="B22" s="171">
        <v>29</v>
      </c>
      <c r="C22" s="171" t="s">
        <v>277</v>
      </c>
      <c r="D22" s="171" t="s">
        <v>278</v>
      </c>
      <c r="E22" s="171" t="s">
        <v>279</v>
      </c>
      <c r="F22" s="172">
        <v>1991</v>
      </c>
      <c r="G22" s="189" t="s">
        <v>318</v>
      </c>
      <c r="H22" s="170">
        <v>28</v>
      </c>
      <c r="I22" s="191">
        <v>15</v>
      </c>
      <c r="J22" s="182">
        <v>18</v>
      </c>
      <c r="K22" s="182">
        <v>55</v>
      </c>
      <c r="L22" s="178">
        <f t="shared" si="0"/>
        <v>31</v>
      </c>
      <c r="M22" s="172">
        <v>2022</v>
      </c>
      <c r="N22" s="190"/>
    </row>
    <row r="23" spans="1:14" x14ac:dyDescent="0.25">
      <c r="A23" s="170">
        <v>22</v>
      </c>
      <c r="B23" s="171">
        <v>58</v>
      </c>
      <c r="C23" s="170" t="s">
        <v>57</v>
      </c>
      <c r="D23" s="170" t="s">
        <v>36</v>
      </c>
      <c r="E23" s="170" t="s">
        <v>275</v>
      </c>
      <c r="F23" s="170">
        <v>1988</v>
      </c>
      <c r="G23" s="181">
        <v>0.79166666666666663</v>
      </c>
      <c r="H23" s="170">
        <v>37</v>
      </c>
      <c r="I23" s="170">
        <v>59</v>
      </c>
      <c r="J23" s="182">
        <v>18</v>
      </c>
      <c r="K23" s="182">
        <v>59</v>
      </c>
      <c r="L23" s="178">
        <f t="shared" si="0"/>
        <v>34</v>
      </c>
      <c r="M23" s="170">
        <v>2022</v>
      </c>
      <c r="N23" s="190"/>
    </row>
    <row r="24" spans="1:14" x14ac:dyDescent="0.25">
      <c r="A24" s="170">
        <v>23</v>
      </c>
      <c r="B24" s="171">
        <v>39</v>
      </c>
      <c r="C24" s="170" t="s">
        <v>30</v>
      </c>
      <c r="D24" s="170" t="s">
        <v>14</v>
      </c>
      <c r="E24" s="170" t="s">
        <v>25</v>
      </c>
      <c r="F24" s="170">
        <v>2007</v>
      </c>
      <c r="G24" s="181">
        <v>0.52777777777777779</v>
      </c>
      <c r="H24" s="170">
        <v>31</v>
      </c>
      <c r="I24" s="170">
        <v>49</v>
      </c>
      <c r="J24" s="182">
        <v>19</v>
      </c>
      <c r="K24" s="182">
        <v>9</v>
      </c>
      <c r="L24" s="178">
        <f t="shared" si="0"/>
        <v>15</v>
      </c>
      <c r="M24" s="170">
        <v>2022</v>
      </c>
      <c r="N24" s="190">
        <v>6</v>
      </c>
    </row>
    <row r="25" spans="1:14" x14ac:dyDescent="0.25">
      <c r="A25" s="170">
        <v>24</v>
      </c>
      <c r="B25" s="170">
        <v>31</v>
      </c>
      <c r="C25" s="170" t="s">
        <v>76</v>
      </c>
      <c r="D25" s="170" t="s">
        <v>77</v>
      </c>
      <c r="E25" s="170" t="s">
        <v>283</v>
      </c>
      <c r="F25" s="170">
        <v>1969</v>
      </c>
      <c r="G25" s="181">
        <v>0.41666666666666669</v>
      </c>
      <c r="H25" s="170">
        <v>29</v>
      </c>
      <c r="I25" s="170">
        <v>25</v>
      </c>
      <c r="J25" s="182">
        <v>19</v>
      </c>
      <c r="K25" s="182">
        <v>25</v>
      </c>
      <c r="L25" s="178">
        <f t="shared" si="0"/>
        <v>53</v>
      </c>
      <c r="M25" s="170">
        <v>2022</v>
      </c>
      <c r="N25" s="190"/>
    </row>
    <row r="26" spans="1:14" x14ac:dyDescent="0.25">
      <c r="A26" s="170">
        <v>25</v>
      </c>
      <c r="B26" s="171">
        <v>30</v>
      </c>
      <c r="C26" s="171" t="s">
        <v>280</v>
      </c>
      <c r="D26" s="171" t="s">
        <v>281</v>
      </c>
      <c r="E26" s="171" t="s">
        <v>282</v>
      </c>
      <c r="F26" s="171">
        <v>2009</v>
      </c>
      <c r="G26" s="174" t="s">
        <v>181</v>
      </c>
      <c r="H26" s="174" t="s">
        <v>104</v>
      </c>
      <c r="I26" s="172">
        <v>7</v>
      </c>
      <c r="J26" s="184">
        <v>19</v>
      </c>
      <c r="K26" s="184">
        <v>27</v>
      </c>
      <c r="L26" s="178">
        <f t="shared" si="0"/>
        <v>13</v>
      </c>
      <c r="M26" s="172">
        <v>2022</v>
      </c>
      <c r="N26" s="190"/>
    </row>
    <row r="27" spans="1:14" x14ac:dyDescent="0.25">
      <c r="A27" s="170">
        <v>26</v>
      </c>
      <c r="B27" s="171">
        <v>59</v>
      </c>
      <c r="C27" s="170" t="s">
        <v>303</v>
      </c>
      <c r="D27" s="170" t="s">
        <v>63</v>
      </c>
      <c r="E27" s="170" t="s">
        <v>275</v>
      </c>
      <c r="F27" s="170">
        <v>1988</v>
      </c>
      <c r="G27" s="181">
        <v>0.80555555555555547</v>
      </c>
      <c r="H27" s="170">
        <v>38</v>
      </c>
      <c r="I27" s="170">
        <v>59</v>
      </c>
      <c r="J27" s="182">
        <v>19</v>
      </c>
      <c r="K27" s="182">
        <v>39</v>
      </c>
      <c r="L27" s="178">
        <f t="shared" si="0"/>
        <v>34</v>
      </c>
      <c r="M27" s="170">
        <v>2022</v>
      </c>
      <c r="N27" s="190"/>
    </row>
    <row r="28" spans="1:14" x14ac:dyDescent="0.25">
      <c r="A28" s="170">
        <v>27</v>
      </c>
      <c r="B28" s="170">
        <v>10</v>
      </c>
      <c r="C28" s="170" t="s">
        <v>267</v>
      </c>
      <c r="D28" s="170" t="s">
        <v>42</v>
      </c>
      <c r="E28" s="170" t="s">
        <v>25</v>
      </c>
      <c r="F28" s="170">
        <v>1957</v>
      </c>
      <c r="G28" s="181">
        <v>0.125</v>
      </c>
      <c r="H28" s="170">
        <v>22</v>
      </c>
      <c r="I28" s="170">
        <v>49</v>
      </c>
      <c r="J28" s="182">
        <v>19</v>
      </c>
      <c r="K28" s="182">
        <v>49</v>
      </c>
      <c r="L28" s="177">
        <f t="shared" si="0"/>
        <v>65</v>
      </c>
      <c r="M28" s="170">
        <v>2022</v>
      </c>
      <c r="N28" s="190">
        <v>7</v>
      </c>
    </row>
    <row r="29" spans="1:14" x14ac:dyDescent="0.25">
      <c r="A29" s="170">
        <v>28</v>
      </c>
      <c r="B29" s="170">
        <v>12</v>
      </c>
      <c r="C29" s="170" t="s">
        <v>270</v>
      </c>
      <c r="D29" s="170" t="s">
        <v>165</v>
      </c>
      <c r="E29" s="170" t="s">
        <v>25</v>
      </c>
      <c r="F29" s="170">
        <v>1964</v>
      </c>
      <c r="G29" s="181">
        <v>0.15277777777777776</v>
      </c>
      <c r="H29" s="170">
        <v>23</v>
      </c>
      <c r="I29" s="170">
        <v>31</v>
      </c>
      <c r="J29" s="182">
        <v>19</v>
      </c>
      <c r="K29" s="182">
        <v>51</v>
      </c>
      <c r="L29" s="177">
        <f t="shared" ref="L29" si="1">M29-F29</f>
        <v>58</v>
      </c>
      <c r="M29" s="170">
        <v>2022</v>
      </c>
      <c r="N29" s="190">
        <v>8</v>
      </c>
    </row>
    <row r="30" spans="1:14" x14ac:dyDescent="0.25">
      <c r="A30" s="170">
        <v>29</v>
      </c>
      <c r="B30" s="173">
        <v>72</v>
      </c>
      <c r="C30" s="186" t="s">
        <v>52</v>
      </c>
      <c r="D30" s="186" t="s">
        <v>27</v>
      </c>
      <c r="E30" s="186" t="s">
        <v>25</v>
      </c>
      <c r="F30" s="176">
        <v>1957</v>
      </c>
      <c r="G30" s="187" t="s">
        <v>92</v>
      </c>
      <c r="H30" s="187" t="s">
        <v>110</v>
      </c>
      <c r="I30" s="176">
        <v>48</v>
      </c>
      <c r="J30" s="184">
        <v>20</v>
      </c>
      <c r="K30" s="184">
        <v>8</v>
      </c>
      <c r="L30" s="178">
        <f t="shared" si="0"/>
        <v>65</v>
      </c>
      <c r="M30" s="176">
        <v>2022</v>
      </c>
      <c r="N30" s="190">
        <v>9</v>
      </c>
    </row>
    <row r="31" spans="1:14" x14ac:dyDescent="0.25">
      <c r="A31" s="170">
        <v>30</v>
      </c>
      <c r="B31" s="171">
        <v>78</v>
      </c>
      <c r="C31" s="170" t="s">
        <v>48</v>
      </c>
      <c r="D31" s="170" t="s">
        <v>42</v>
      </c>
      <c r="E31" s="170" t="s">
        <v>25</v>
      </c>
      <c r="F31" s="170">
        <v>1955</v>
      </c>
      <c r="G31" s="189" t="s">
        <v>99</v>
      </c>
      <c r="H31" s="170">
        <v>45</v>
      </c>
      <c r="I31" s="170">
        <v>51</v>
      </c>
      <c r="J31" s="182">
        <v>20</v>
      </c>
      <c r="K31" s="182">
        <v>11</v>
      </c>
      <c r="L31" s="178">
        <f t="shared" si="0"/>
        <v>67</v>
      </c>
      <c r="M31" s="170">
        <v>2022</v>
      </c>
      <c r="N31" s="190">
        <v>10</v>
      </c>
    </row>
    <row r="32" spans="1:14" x14ac:dyDescent="0.25">
      <c r="A32" s="170">
        <v>31</v>
      </c>
      <c r="B32" s="173">
        <v>33</v>
      </c>
      <c r="C32" s="186" t="s">
        <v>34</v>
      </c>
      <c r="D32" s="186" t="s">
        <v>39</v>
      </c>
      <c r="E32" s="186" t="s">
        <v>25</v>
      </c>
      <c r="F32" s="176">
        <v>1953</v>
      </c>
      <c r="G32" s="187" t="s">
        <v>149</v>
      </c>
      <c r="H32" s="187" t="s">
        <v>322</v>
      </c>
      <c r="I32" s="176">
        <v>4</v>
      </c>
      <c r="J32" s="184">
        <v>20</v>
      </c>
      <c r="K32" s="184">
        <v>24</v>
      </c>
      <c r="L32" s="178">
        <f t="shared" si="0"/>
        <v>69</v>
      </c>
      <c r="M32" s="176">
        <v>2022</v>
      </c>
      <c r="N32" s="190">
        <v>11</v>
      </c>
    </row>
    <row r="33" spans="1:14" x14ac:dyDescent="0.25">
      <c r="A33" s="170">
        <v>32</v>
      </c>
      <c r="B33" s="170">
        <v>46</v>
      </c>
      <c r="C33" s="170" t="s">
        <v>292</v>
      </c>
      <c r="D33" s="170" t="s">
        <v>33</v>
      </c>
      <c r="E33" s="170" t="s">
        <v>291</v>
      </c>
      <c r="F33" s="170">
        <v>1975</v>
      </c>
      <c r="G33" s="181">
        <v>0.625</v>
      </c>
      <c r="H33" s="170">
        <v>35</v>
      </c>
      <c r="I33" s="170">
        <v>43</v>
      </c>
      <c r="J33" s="182">
        <v>20</v>
      </c>
      <c r="K33" s="182">
        <v>43</v>
      </c>
      <c r="L33" s="178">
        <f t="shared" si="0"/>
        <v>47</v>
      </c>
      <c r="M33" s="170">
        <v>2022</v>
      </c>
      <c r="N33" s="190"/>
    </row>
    <row r="34" spans="1:14" x14ac:dyDescent="0.25">
      <c r="A34" s="170">
        <v>33</v>
      </c>
      <c r="B34" s="171">
        <v>45</v>
      </c>
      <c r="C34" s="171" t="s">
        <v>290</v>
      </c>
      <c r="D34" s="171" t="s">
        <v>24</v>
      </c>
      <c r="E34" s="171" t="s">
        <v>291</v>
      </c>
      <c r="F34" s="172">
        <v>1972</v>
      </c>
      <c r="G34" s="174" t="s">
        <v>150</v>
      </c>
      <c r="H34" s="174" t="s">
        <v>106</v>
      </c>
      <c r="I34" s="172">
        <v>48</v>
      </c>
      <c r="J34" s="184">
        <v>21</v>
      </c>
      <c r="K34" s="184">
        <v>8</v>
      </c>
      <c r="L34" s="178">
        <f t="shared" ref="L34:L57" si="2">M34-F34</f>
        <v>50</v>
      </c>
      <c r="M34" s="172">
        <v>2022</v>
      </c>
      <c r="N34" s="190"/>
    </row>
    <row r="35" spans="1:14" x14ac:dyDescent="0.25">
      <c r="A35" s="170">
        <v>34</v>
      </c>
      <c r="B35" s="170">
        <v>71</v>
      </c>
      <c r="C35" s="170" t="s">
        <v>255</v>
      </c>
      <c r="D35" s="170" t="s">
        <v>310</v>
      </c>
      <c r="E35" s="170" t="s">
        <v>311</v>
      </c>
      <c r="F35" s="170">
        <v>1952</v>
      </c>
      <c r="G35" s="181">
        <v>0.97222222222222221</v>
      </c>
      <c r="H35" s="170">
        <v>44</v>
      </c>
      <c r="I35" s="170">
        <v>36</v>
      </c>
      <c r="J35" s="182">
        <v>21</v>
      </c>
      <c r="K35" s="182">
        <v>16</v>
      </c>
      <c r="L35" s="178">
        <f t="shared" si="2"/>
        <v>70</v>
      </c>
      <c r="M35" s="170">
        <v>2022</v>
      </c>
      <c r="N35" s="190"/>
    </row>
    <row r="36" spans="1:14" x14ac:dyDescent="0.25">
      <c r="A36" s="170">
        <v>35</v>
      </c>
      <c r="B36" s="171">
        <v>11</v>
      </c>
      <c r="C36" s="170" t="s">
        <v>268</v>
      </c>
      <c r="D36" s="170" t="s">
        <v>20</v>
      </c>
      <c r="E36" s="170" t="s">
        <v>269</v>
      </c>
      <c r="F36" s="170">
        <v>1951</v>
      </c>
      <c r="G36" s="181">
        <v>0.1388888888888889</v>
      </c>
      <c r="H36" s="170">
        <v>24</v>
      </c>
      <c r="I36" s="170">
        <v>39</v>
      </c>
      <c r="J36" s="182">
        <v>21</v>
      </c>
      <c r="K36" s="182">
        <v>19</v>
      </c>
      <c r="L36" s="177">
        <f t="shared" si="2"/>
        <v>71</v>
      </c>
      <c r="M36" s="170">
        <v>2022</v>
      </c>
      <c r="N36" s="190"/>
    </row>
    <row r="37" spans="1:14" x14ac:dyDescent="0.25">
      <c r="A37" s="170">
        <v>36</v>
      </c>
      <c r="B37" s="170">
        <v>25</v>
      </c>
      <c r="C37" s="170" t="s">
        <v>274</v>
      </c>
      <c r="D37" s="170" t="s">
        <v>20</v>
      </c>
      <c r="E37" s="170" t="s">
        <v>275</v>
      </c>
      <c r="F37" s="170">
        <v>1991</v>
      </c>
      <c r="G37" s="181">
        <v>0.33333333333333331</v>
      </c>
      <c r="H37" s="170">
        <v>29</v>
      </c>
      <c r="I37" s="170">
        <v>20</v>
      </c>
      <c r="J37" s="182">
        <v>21</v>
      </c>
      <c r="K37" s="182">
        <v>20</v>
      </c>
      <c r="L37" s="177">
        <f t="shared" si="2"/>
        <v>31</v>
      </c>
      <c r="M37" s="170">
        <v>2022</v>
      </c>
      <c r="N37" s="190"/>
    </row>
    <row r="38" spans="1:14" x14ac:dyDescent="0.25">
      <c r="A38" s="170">
        <v>37</v>
      </c>
      <c r="B38" s="173">
        <v>22</v>
      </c>
      <c r="C38" s="185" t="s">
        <v>178</v>
      </c>
      <c r="D38" s="185" t="s">
        <v>45</v>
      </c>
      <c r="E38" s="185" t="s">
        <v>25</v>
      </c>
      <c r="F38" s="179">
        <v>1954</v>
      </c>
      <c r="G38" s="188">
        <v>0.29166666666666669</v>
      </c>
      <c r="H38" s="173">
        <v>28</v>
      </c>
      <c r="I38" s="173">
        <v>35</v>
      </c>
      <c r="J38" s="182">
        <v>21</v>
      </c>
      <c r="K38" s="182">
        <v>35</v>
      </c>
      <c r="L38" s="178">
        <f t="shared" si="2"/>
        <v>68</v>
      </c>
      <c r="M38" s="173">
        <v>2022</v>
      </c>
      <c r="N38" s="190"/>
    </row>
    <row r="39" spans="1:14" x14ac:dyDescent="0.25">
      <c r="A39" s="170">
        <v>38</v>
      </c>
      <c r="B39" s="170">
        <v>24</v>
      </c>
      <c r="C39" s="171" t="s">
        <v>46</v>
      </c>
      <c r="D39" s="171" t="s">
        <v>42</v>
      </c>
      <c r="E39" s="171" t="s">
        <v>47</v>
      </c>
      <c r="F39" s="172">
        <v>1987</v>
      </c>
      <c r="G39" s="181">
        <v>0.31944444444444448</v>
      </c>
      <c r="H39" s="170">
        <v>30</v>
      </c>
      <c r="I39" s="170">
        <v>4</v>
      </c>
      <c r="J39" s="182">
        <v>22</v>
      </c>
      <c r="K39" s="182">
        <v>24</v>
      </c>
      <c r="L39" s="178">
        <f t="shared" si="2"/>
        <v>35</v>
      </c>
      <c r="M39" s="170">
        <v>2022</v>
      </c>
      <c r="N39" s="190"/>
    </row>
    <row r="40" spans="1:14" x14ac:dyDescent="0.25">
      <c r="A40" s="170">
        <v>39</v>
      </c>
      <c r="B40" s="185">
        <v>4</v>
      </c>
      <c r="C40" s="185" t="s">
        <v>263</v>
      </c>
      <c r="D40" s="185" t="s">
        <v>63</v>
      </c>
      <c r="E40" s="185" t="s">
        <v>264</v>
      </c>
      <c r="F40" s="179">
        <v>1953</v>
      </c>
      <c r="G40" s="175" t="s">
        <v>71</v>
      </c>
      <c r="H40" s="173">
        <v>23</v>
      </c>
      <c r="I40" s="192">
        <v>30</v>
      </c>
      <c r="J40" s="182">
        <v>22</v>
      </c>
      <c r="K40" s="182">
        <v>30</v>
      </c>
      <c r="L40" s="178">
        <f t="shared" si="2"/>
        <v>69</v>
      </c>
      <c r="M40" s="176">
        <v>2022</v>
      </c>
      <c r="N40" s="190"/>
    </row>
    <row r="41" spans="1:14" x14ac:dyDescent="0.25">
      <c r="A41" s="170">
        <v>40</v>
      </c>
      <c r="B41" s="173">
        <v>19</v>
      </c>
      <c r="C41" s="186" t="s">
        <v>200</v>
      </c>
      <c r="D41" s="186" t="s">
        <v>162</v>
      </c>
      <c r="E41" s="186" t="s">
        <v>64</v>
      </c>
      <c r="F41" s="176">
        <v>1965</v>
      </c>
      <c r="G41" s="187" t="s">
        <v>88</v>
      </c>
      <c r="H41" s="187" t="s">
        <v>103</v>
      </c>
      <c r="I41" s="176">
        <v>58</v>
      </c>
      <c r="J41" s="184">
        <v>22</v>
      </c>
      <c r="K41" s="184">
        <v>58</v>
      </c>
      <c r="L41" s="178">
        <f t="shared" si="2"/>
        <v>57</v>
      </c>
      <c r="M41" s="176">
        <v>2022</v>
      </c>
      <c r="N41" s="190"/>
    </row>
    <row r="42" spans="1:14" x14ac:dyDescent="0.25">
      <c r="A42" s="170">
        <v>41</v>
      </c>
      <c r="B42" s="171">
        <v>62</v>
      </c>
      <c r="C42" s="170" t="s">
        <v>305</v>
      </c>
      <c r="D42" s="170" t="s">
        <v>27</v>
      </c>
      <c r="E42" s="170" t="s">
        <v>275</v>
      </c>
      <c r="F42" s="170">
        <v>1988</v>
      </c>
      <c r="G42" s="181">
        <v>0.84722222222222221</v>
      </c>
      <c r="H42" s="170">
        <v>43</v>
      </c>
      <c r="I42" s="170">
        <v>21</v>
      </c>
      <c r="J42" s="182">
        <v>23</v>
      </c>
      <c r="K42" s="182">
        <v>1</v>
      </c>
      <c r="L42" s="178">
        <f t="shared" si="2"/>
        <v>34</v>
      </c>
      <c r="M42" s="170">
        <v>2022</v>
      </c>
      <c r="N42" s="190"/>
    </row>
    <row r="43" spans="1:14" x14ac:dyDescent="0.25">
      <c r="A43" s="170">
        <v>42</v>
      </c>
      <c r="B43" s="186">
        <v>6</v>
      </c>
      <c r="C43" s="185" t="s">
        <v>75</v>
      </c>
      <c r="D43" s="185" t="s">
        <v>28</v>
      </c>
      <c r="E43" s="173" t="s">
        <v>25</v>
      </c>
      <c r="F43" s="179">
        <v>1951</v>
      </c>
      <c r="G43" s="188">
        <v>6.9444444444444434E-2</v>
      </c>
      <c r="H43" s="173">
        <v>25</v>
      </c>
      <c r="I43" s="173">
        <v>25</v>
      </c>
      <c r="J43" s="182">
        <v>23</v>
      </c>
      <c r="K43" s="182">
        <v>45</v>
      </c>
      <c r="L43" s="178">
        <f t="shared" si="2"/>
        <v>71</v>
      </c>
      <c r="M43" s="173">
        <v>2022</v>
      </c>
      <c r="N43" s="190">
        <v>12</v>
      </c>
    </row>
    <row r="44" spans="1:14" x14ac:dyDescent="0.25">
      <c r="A44" s="170">
        <v>43</v>
      </c>
      <c r="B44" s="173">
        <v>54</v>
      </c>
      <c r="C44" s="186" t="s">
        <v>61</v>
      </c>
      <c r="D44" s="186" t="s">
        <v>33</v>
      </c>
      <c r="E44" s="186" t="s">
        <v>25</v>
      </c>
      <c r="F44" s="176">
        <v>1950</v>
      </c>
      <c r="G44" s="187" t="s">
        <v>152</v>
      </c>
      <c r="H44" s="187" t="s">
        <v>22</v>
      </c>
      <c r="I44" s="176">
        <v>35</v>
      </c>
      <c r="J44" s="184">
        <v>23</v>
      </c>
      <c r="K44" s="184">
        <v>55</v>
      </c>
      <c r="L44" s="178">
        <f t="shared" si="2"/>
        <v>72</v>
      </c>
      <c r="M44" s="176">
        <v>2022</v>
      </c>
      <c r="N44" s="190">
        <v>13</v>
      </c>
    </row>
    <row r="45" spans="1:14" x14ac:dyDescent="0.25">
      <c r="A45" s="170">
        <v>44</v>
      </c>
      <c r="B45" s="170" t="s">
        <v>65</v>
      </c>
      <c r="C45" s="171" t="s">
        <v>69</v>
      </c>
      <c r="D45" s="171" t="s">
        <v>20</v>
      </c>
      <c r="E45" s="171" t="s">
        <v>25</v>
      </c>
      <c r="F45" s="172">
        <v>1954</v>
      </c>
      <c r="G45" s="181">
        <v>2.7777777777777776E-2</v>
      </c>
      <c r="H45" s="170">
        <v>25</v>
      </c>
      <c r="I45" s="170">
        <v>21</v>
      </c>
      <c r="J45" s="182">
        <v>24</v>
      </c>
      <c r="K45" s="182">
        <v>41</v>
      </c>
      <c r="L45" s="178">
        <f t="shared" si="2"/>
        <v>68</v>
      </c>
      <c r="M45" s="172">
        <v>2022</v>
      </c>
      <c r="N45" s="190">
        <v>14</v>
      </c>
    </row>
    <row r="46" spans="1:14" x14ac:dyDescent="0.25">
      <c r="A46" s="170">
        <v>45</v>
      </c>
      <c r="B46" s="194" t="s">
        <v>65</v>
      </c>
      <c r="C46" s="194" t="s">
        <v>115</v>
      </c>
      <c r="D46" s="194" t="s">
        <v>116</v>
      </c>
      <c r="E46" s="194" t="s">
        <v>25</v>
      </c>
      <c r="F46" s="193">
        <v>1958</v>
      </c>
      <c r="G46" s="195" t="s">
        <v>66</v>
      </c>
      <c r="H46" s="195" t="s">
        <v>117</v>
      </c>
      <c r="I46" s="193">
        <v>0</v>
      </c>
      <c r="J46" s="196">
        <v>25</v>
      </c>
      <c r="K46" s="196">
        <v>0</v>
      </c>
      <c r="L46" s="178">
        <f t="shared" si="2"/>
        <v>64</v>
      </c>
      <c r="M46" s="193">
        <v>2022</v>
      </c>
      <c r="N46" s="190">
        <v>15</v>
      </c>
    </row>
    <row r="47" spans="1:14" x14ac:dyDescent="0.25">
      <c r="A47" s="170">
        <v>46</v>
      </c>
      <c r="B47" s="186" t="s">
        <v>65</v>
      </c>
      <c r="C47" s="186" t="s">
        <v>68</v>
      </c>
      <c r="D47" s="186" t="s">
        <v>16</v>
      </c>
      <c r="E47" s="186" t="s">
        <v>25</v>
      </c>
      <c r="F47" s="176">
        <v>1957</v>
      </c>
      <c r="G47" s="187" t="s">
        <v>66</v>
      </c>
      <c r="H47" s="187" t="s">
        <v>117</v>
      </c>
      <c r="I47" s="176">
        <v>25</v>
      </c>
      <c r="J47" s="184">
        <v>25</v>
      </c>
      <c r="K47" s="184">
        <v>25</v>
      </c>
      <c r="L47" s="178">
        <f t="shared" si="2"/>
        <v>65</v>
      </c>
      <c r="M47" s="176">
        <v>2022</v>
      </c>
      <c r="N47" s="190">
        <v>16</v>
      </c>
    </row>
    <row r="48" spans="1:14" x14ac:dyDescent="0.25">
      <c r="A48" s="170">
        <v>47</v>
      </c>
      <c r="B48" s="170">
        <v>52</v>
      </c>
      <c r="C48" s="171" t="s">
        <v>299</v>
      </c>
      <c r="D48" s="171" t="s">
        <v>63</v>
      </c>
      <c r="E48" s="171" t="s">
        <v>298</v>
      </c>
      <c r="F48" s="172">
        <v>1977</v>
      </c>
      <c r="G48" s="189" t="s">
        <v>198</v>
      </c>
      <c r="H48" s="170">
        <v>43</v>
      </c>
      <c r="I48" s="170">
        <v>19</v>
      </c>
      <c r="J48" s="182">
        <v>26</v>
      </c>
      <c r="K48" s="182">
        <v>19</v>
      </c>
      <c r="L48" s="178">
        <f t="shared" si="2"/>
        <v>45</v>
      </c>
      <c r="M48" s="170">
        <v>2022</v>
      </c>
      <c r="N48" s="190"/>
    </row>
    <row r="49" spans="1:14" x14ac:dyDescent="0.25">
      <c r="A49" s="170">
        <v>48</v>
      </c>
      <c r="B49" s="173">
        <v>13</v>
      </c>
      <c r="C49" s="185" t="s">
        <v>57</v>
      </c>
      <c r="D49" s="185" t="s">
        <v>72</v>
      </c>
      <c r="E49" s="185" t="s">
        <v>25</v>
      </c>
      <c r="F49" s="179">
        <v>1958</v>
      </c>
      <c r="G49" s="175" t="s">
        <v>85</v>
      </c>
      <c r="H49" s="173">
        <v>30</v>
      </c>
      <c r="I49" s="173">
        <v>50</v>
      </c>
      <c r="J49" s="182">
        <v>26</v>
      </c>
      <c r="K49" s="182">
        <v>50</v>
      </c>
      <c r="L49" s="178">
        <f t="shared" si="2"/>
        <v>64</v>
      </c>
      <c r="M49" s="179">
        <v>2022</v>
      </c>
      <c r="N49" s="190">
        <v>17</v>
      </c>
    </row>
    <row r="50" spans="1:14" x14ac:dyDescent="0.25">
      <c r="A50" s="170">
        <v>49</v>
      </c>
      <c r="B50" s="170">
        <v>35</v>
      </c>
      <c r="C50" s="171" t="s">
        <v>285</v>
      </c>
      <c r="D50" s="171" t="s">
        <v>29</v>
      </c>
      <c r="E50" s="171" t="s">
        <v>47</v>
      </c>
      <c r="F50" s="172">
        <v>1995</v>
      </c>
      <c r="G50" s="181">
        <v>0.47222222222222227</v>
      </c>
      <c r="H50" s="170">
        <v>38</v>
      </c>
      <c r="I50" s="170">
        <v>49</v>
      </c>
      <c r="J50" s="182">
        <v>27</v>
      </c>
      <c r="K50" s="182">
        <v>29</v>
      </c>
      <c r="L50" s="178">
        <f t="shared" si="2"/>
        <v>27</v>
      </c>
      <c r="M50" s="170">
        <v>2022</v>
      </c>
      <c r="N50" s="190"/>
    </row>
    <row r="51" spans="1:14" x14ac:dyDescent="0.25">
      <c r="A51" s="170">
        <v>50</v>
      </c>
      <c r="B51" s="171">
        <v>34</v>
      </c>
      <c r="C51" s="171" t="s">
        <v>284</v>
      </c>
      <c r="D51" s="171" t="s">
        <v>165</v>
      </c>
      <c r="E51" s="171" t="s">
        <v>47</v>
      </c>
      <c r="F51" s="172">
        <v>1995</v>
      </c>
      <c r="G51" s="174" t="s">
        <v>185</v>
      </c>
      <c r="H51" s="174" t="s">
        <v>108</v>
      </c>
      <c r="I51" s="172">
        <v>48</v>
      </c>
      <c r="J51" s="184">
        <v>27</v>
      </c>
      <c r="K51" s="184">
        <v>48</v>
      </c>
      <c r="L51" s="178">
        <f t="shared" si="2"/>
        <v>27</v>
      </c>
      <c r="M51" s="172">
        <v>2022</v>
      </c>
      <c r="N51" s="190"/>
    </row>
    <row r="52" spans="1:14" x14ac:dyDescent="0.25">
      <c r="A52" s="170">
        <v>51</v>
      </c>
      <c r="B52" s="173">
        <v>53</v>
      </c>
      <c r="C52" s="186" t="s">
        <v>30</v>
      </c>
      <c r="D52" s="186" t="s">
        <v>27</v>
      </c>
      <c r="E52" s="186" t="s">
        <v>25</v>
      </c>
      <c r="F52" s="176">
        <v>1988</v>
      </c>
      <c r="G52" s="187" t="s">
        <v>199</v>
      </c>
      <c r="H52" s="187" t="s">
        <v>101</v>
      </c>
      <c r="I52" s="176">
        <v>11</v>
      </c>
      <c r="J52" s="184">
        <v>27</v>
      </c>
      <c r="K52" s="184">
        <v>51</v>
      </c>
      <c r="L52" s="178">
        <f t="shared" si="2"/>
        <v>34</v>
      </c>
      <c r="M52" s="176">
        <v>2022</v>
      </c>
      <c r="N52" s="190">
        <v>18</v>
      </c>
    </row>
    <row r="53" spans="1:14" x14ac:dyDescent="0.25">
      <c r="A53" s="170">
        <v>52</v>
      </c>
      <c r="B53" s="171">
        <v>48</v>
      </c>
      <c r="C53" s="171" t="s">
        <v>55</v>
      </c>
      <c r="D53" s="171" t="s">
        <v>56</v>
      </c>
      <c r="E53" s="171" t="s">
        <v>25</v>
      </c>
      <c r="F53" s="172">
        <v>1940</v>
      </c>
      <c r="G53" s="189" t="s">
        <v>192</v>
      </c>
      <c r="H53" s="170">
        <v>44</v>
      </c>
      <c r="I53" s="191">
        <v>10</v>
      </c>
      <c r="J53" s="182">
        <v>28</v>
      </c>
      <c r="K53" s="182">
        <v>30</v>
      </c>
      <c r="L53" s="178">
        <f t="shared" si="2"/>
        <v>82</v>
      </c>
      <c r="M53" s="172">
        <v>2022</v>
      </c>
      <c r="N53" s="190">
        <v>19</v>
      </c>
    </row>
    <row r="54" spans="1:14" x14ac:dyDescent="0.25">
      <c r="A54" s="170">
        <v>53</v>
      </c>
      <c r="B54" s="171">
        <v>16</v>
      </c>
      <c r="C54" s="170" t="s">
        <v>271</v>
      </c>
      <c r="D54" s="170" t="s">
        <v>38</v>
      </c>
      <c r="E54" s="170" t="s">
        <v>272</v>
      </c>
      <c r="F54" s="170">
        <v>1942</v>
      </c>
      <c r="G54" s="181">
        <v>0.20833333333333334</v>
      </c>
      <c r="H54" s="170">
        <v>35</v>
      </c>
      <c r="I54" s="170">
        <v>59</v>
      </c>
      <c r="J54" s="182">
        <v>30</v>
      </c>
      <c r="K54" s="182">
        <v>59</v>
      </c>
      <c r="L54" s="177">
        <f t="shared" si="2"/>
        <v>80</v>
      </c>
      <c r="M54" s="170">
        <v>2022</v>
      </c>
      <c r="N54" s="190"/>
    </row>
    <row r="55" spans="1:14" x14ac:dyDescent="0.25">
      <c r="A55" s="170">
        <v>54</v>
      </c>
      <c r="B55" s="173" t="s">
        <v>65</v>
      </c>
      <c r="C55" s="185" t="s">
        <v>173</v>
      </c>
      <c r="D55" s="185" t="s">
        <v>174</v>
      </c>
      <c r="E55" s="185" t="s">
        <v>25</v>
      </c>
      <c r="F55" s="185">
        <v>1955</v>
      </c>
      <c r="G55" s="187" t="s">
        <v>164</v>
      </c>
      <c r="H55" s="187" t="s">
        <v>105</v>
      </c>
      <c r="I55" s="176">
        <v>34</v>
      </c>
      <c r="J55" s="184">
        <v>33</v>
      </c>
      <c r="K55" s="184">
        <v>14</v>
      </c>
      <c r="L55" s="178">
        <f t="shared" si="2"/>
        <v>67</v>
      </c>
      <c r="M55" s="176">
        <v>2022</v>
      </c>
      <c r="N55" s="190">
        <v>20</v>
      </c>
    </row>
    <row r="56" spans="1:14" x14ac:dyDescent="0.25">
      <c r="A56" s="170">
        <v>55</v>
      </c>
      <c r="B56" s="173">
        <v>15</v>
      </c>
      <c r="C56" s="185" t="s">
        <v>196</v>
      </c>
      <c r="D56" s="185" t="s">
        <v>197</v>
      </c>
      <c r="E56" s="185" t="s">
        <v>25</v>
      </c>
      <c r="F56" s="179">
        <v>1951</v>
      </c>
      <c r="G56" s="175" t="s">
        <v>86</v>
      </c>
      <c r="H56" s="173">
        <v>43</v>
      </c>
      <c r="I56" s="173">
        <v>15</v>
      </c>
      <c r="J56" s="182">
        <v>38</v>
      </c>
      <c r="K56" s="182">
        <v>35</v>
      </c>
      <c r="L56" s="178">
        <f t="shared" si="2"/>
        <v>71</v>
      </c>
      <c r="M56" s="173">
        <v>2022</v>
      </c>
      <c r="N56" s="190">
        <v>21</v>
      </c>
    </row>
    <row r="57" spans="1:14" x14ac:dyDescent="0.25">
      <c r="A57" s="170">
        <v>56</v>
      </c>
      <c r="B57" s="171">
        <v>70</v>
      </c>
      <c r="C57" s="171" t="s">
        <v>309</v>
      </c>
      <c r="D57" s="171" t="s">
        <v>14</v>
      </c>
      <c r="E57" s="171" t="s">
        <v>25</v>
      </c>
      <c r="F57" s="171">
        <v>1965</v>
      </c>
      <c r="G57" s="174" t="s">
        <v>153</v>
      </c>
      <c r="H57" s="174" t="s">
        <v>323</v>
      </c>
      <c r="I57" s="172">
        <v>38</v>
      </c>
      <c r="J57" s="184">
        <v>44</v>
      </c>
      <c r="K57" s="184">
        <v>38</v>
      </c>
      <c r="L57" s="178">
        <f t="shared" si="2"/>
        <v>57</v>
      </c>
      <c r="M57" s="172">
        <v>2022</v>
      </c>
      <c r="N57" s="190">
        <v>22</v>
      </c>
    </row>
  </sheetData>
  <sortState ref="A2:M57">
    <sortCondition ref="J2:J57"/>
    <sortCondition ref="K2:K57"/>
  </sortState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9"/>
  <sheetViews>
    <sheetView topLeftCell="A13" workbookViewId="0">
      <selection activeCell="L1" sqref="L1"/>
    </sheetView>
  </sheetViews>
  <sheetFormatPr defaultRowHeight="15" x14ac:dyDescent="0.25"/>
  <sheetData>
    <row r="2" spans="1:2" x14ac:dyDescent="0.25">
      <c r="A2" s="78" t="s">
        <v>146</v>
      </c>
      <c r="B2" s="78"/>
    </row>
    <row r="3" spans="1:2" x14ac:dyDescent="0.25">
      <c r="A3" s="70" t="s">
        <v>132</v>
      </c>
    </row>
    <row r="4" spans="1:2" x14ac:dyDescent="0.25">
      <c r="A4" s="70"/>
    </row>
    <row r="5" spans="1:2" x14ac:dyDescent="0.25">
      <c r="A5" s="70" t="s">
        <v>147</v>
      </c>
    </row>
    <row r="6" spans="1:2" x14ac:dyDescent="0.25">
      <c r="A6" s="70"/>
    </row>
    <row r="7" spans="1:2" x14ac:dyDescent="0.25">
      <c r="A7" s="70" t="s">
        <v>133</v>
      </c>
    </row>
    <row r="8" spans="1:2" x14ac:dyDescent="0.25">
      <c r="A8" s="70"/>
    </row>
    <row r="9" spans="1:2" x14ac:dyDescent="0.25">
      <c r="A9" s="70" t="s">
        <v>134</v>
      </c>
    </row>
    <row r="10" spans="1:2" x14ac:dyDescent="0.25">
      <c r="A10" s="70"/>
    </row>
    <row r="11" spans="1:2" x14ac:dyDescent="0.25">
      <c r="A11" s="70" t="s">
        <v>135</v>
      </c>
    </row>
    <row r="12" spans="1:2" x14ac:dyDescent="0.25">
      <c r="A12" s="70"/>
    </row>
    <row r="13" spans="1:2" x14ac:dyDescent="0.25">
      <c r="A13" s="70" t="s">
        <v>136</v>
      </c>
    </row>
    <row r="14" spans="1:2" x14ac:dyDescent="0.25">
      <c r="A14" s="70"/>
    </row>
    <row r="15" spans="1:2" x14ac:dyDescent="0.25">
      <c r="A15" s="70" t="s">
        <v>137</v>
      </c>
    </row>
    <row r="16" spans="1:2" x14ac:dyDescent="0.25">
      <c r="A16" s="70"/>
    </row>
    <row r="17" spans="1:1" x14ac:dyDescent="0.25">
      <c r="A17" s="70" t="s">
        <v>138</v>
      </c>
    </row>
    <row r="18" spans="1:1" x14ac:dyDescent="0.25">
      <c r="A18" s="70"/>
    </row>
    <row r="19" spans="1:1" x14ac:dyDescent="0.25">
      <c r="A19" s="70" t="s">
        <v>139</v>
      </c>
    </row>
    <row r="20" spans="1:1" x14ac:dyDescent="0.25">
      <c r="A20" s="70"/>
    </row>
    <row r="21" spans="1:1" x14ac:dyDescent="0.25">
      <c r="A21" s="70" t="s">
        <v>140</v>
      </c>
    </row>
    <row r="22" spans="1:1" x14ac:dyDescent="0.25">
      <c r="A22" s="70"/>
    </row>
    <row r="23" spans="1:1" x14ac:dyDescent="0.25">
      <c r="A23" s="70" t="s">
        <v>141</v>
      </c>
    </row>
    <row r="24" spans="1:1" x14ac:dyDescent="0.25">
      <c r="A24" s="70"/>
    </row>
    <row r="25" spans="1:1" x14ac:dyDescent="0.25">
      <c r="A25" s="70" t="s">
        <v>142</v>
      </c>
    </row>
    <row r="26" spans="1:1" x14ac:dyDescent="0.25">
      <c r="A26" s="70"/>
    </row>
    <row r="27" spans="1:1" x14ac:dyDescent="0.25">
      <c r="A27" s="70" t="s">
        <v>143</v>
      </c>
    </row>
    <row r="28" spans="1:1" x14ac:dyDescent="0.25">
      <c r="A28" s="70"/>
    </row>
    <row r="29" spans="1:1" x14ac:dyDescent="0.25">
      <c r="A29" s="70" t="s">
        <v>148</v>
      </c>
    </row>
    <row r="30" spans="1:1" x14ac:dyDescent="0.25">
      <c r="A30" s="70"/>
    </row>
    <row r="31" spans="1:1" x14ac:dyDescent="0.25">
      <c r="A31" s="70" t="s">
        <v>144</v>
      </c>
    </row>
    <row r="32" spans="1:1" x14ac:dyDescent="0.25">
      <c r="A32" s="70"/>
    </row>
    <row r="33" spans="1:2" x14ac:dyDescent="0.25">
      <c r="A33" s="70" t="s">
        <v>145</v>
      </c>
    </row>
    <row r="34" spans="1:2" x14ac:dyDescent="0.25">
      <c r="A34" s="71"/>
      <c r="B34" s="72"/>
    </row>
    <row r="35" spans="1:2" x14ac:dyDescent="0.25">
      <c r="A35" s="73"/>
    </row>
    <row r="36" spans="1:2" x14ac:dyDescent="0.25">
      <c r="A36" s="74"/>
    </row>
    <row r="37" spans="1:2" x14ac:dyDescent="0.25">
      <c r="A37" s="75"/>
    </row>
    <row r="38" spans="1:2" x14ac:dyDescent="0.25">
      <c r="A38" s="76"/>
    </row>
    <row r="39" spans="1:2" x14ac:dyDescent="0.25">
      <c r="A39" s="77"/>
    </row>
  </sheetData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5"/>
  <sheetViews>
    <sheetView topLeftCell="A19" workbookViewId="0">
      <selection activeCell="K34" sqref="K34"/>
    </sheetView>
  </sheetViews>
  <sheetFormatPr defaultRowHeight="15" x14ac:dyDescent="0.25"/>
  <cols>
    <col min="5" max="5" width="12.42578125" customWidth="1"/>
  </cols>
  <sheetData>
    <row r="2" spans="1:13" x14ac:dyDescent="0.25">
      <c r="A2" t="s">
        <v>118</v>
      </c>
    </row>
    <row r="3" spans="1:13" x14ac:dyDescent="0.25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2" t="s">
        <v>5</v>
      </c>
      <c r="G3" s="2" t="s">
        <v>6</v>
      </c>
      <c r="H3" s="2" t="s">
        <v>7</v>
      </c>
      <c r="I3" s="4" t="s">
        <v>8</v>
      </c>
      <c r="J3" s="5" t="s">
        <v>9</v>
      </c>
      <c r="K3" s="5" t="s">
        <v>10</v>
      </c>
      <c r="L3" s="2" t="s">
        <v>11</v>
      </c>
      <c r="M3" s="2" t="s">
        <v>12</v>
      </c>
    </row>
    <row r="4" spans="1:13" x14ac:dyDescent="0.25">
      <c r="A4" s="137">
        <v>1</v>
      </c>
      <c r="B4" s="138">
        <v>17</v>
      </c>
      <c r="C4" s="117" t="s">
        <v>114</v>
      </c>
      <c r="D4" s="117" t="s">
        <v>273</v>
      </c>
      <c r="E4" s="117" t="s">
        <v>64</v>
      </c>
      <c r="F4" s="153">
        <v>2004</v>
      </c>
      <c r="G4" s="142">
        <v>0.22222222222222221</v>
      </c>
      <c r="H4" s="117">
        <v>22</v>
      </c>
      <c r="I4" s="117">
        <v>7</v>
      </c>
      <c r="J4" s="154">
        <v>16</v>
      </c>
      <c r="K4" s="154">
        <v>47</v>
      </c>
      <c r="L4" s="159">
        <f t="shared" ref="L4:L9" si="0">M4-F4</f>
        <v>18</v>
      </c>
      <c r="M4" s="144">
        <v>2022</v>
      </c>
    </row>
    <row r="5" spans="1:13" x14ac:dyDescent="0.25">
      <c r="A5" s="161" t="s">
        <v>261</v>
      </c>
      <c r="B5" s="135">
        <v>65</v>
      </c>
      <c r="C5" s="140" t="s">
        <v>53</v>
      </c>
      <c r="D5" s="140" t="s">
        <v>60</v>
      </c>
      <c r="E5" s="140" t="s">
        <v>47</v>
      </c>
      <c r="F5" s="141">
        <v>1997</v>
      </c>
      <c r="G5" s="146" t="s">
        <v>321</v>
      </c>
      <c r="H5" s="146" t="s">
        <v>208</v>
      </c>
      <c r="I5" s="147">
        <v>0</v>
      </c>
      <c r="J5" s="155">
        <v>18</v>
      </c>
      <c r="K5" s="157">
        <v>40</v>
      </c>
      <c r="L5" s="158">
        <f t="shared" si="0"/>
        <v>25</v>
      </c>
      <c r="M5" s="144">
        <v>2022</v>
      </c>
    </row>
    <row r="6" spans="1:13" x14ac:dyDescent="0.25">
      <c r="A6" s="121">
        <v>3</v>
      </c>
      <c r="B6" s="122">
        <v>1</v>
      </c>
      <c r="C6" s="123" t="s">
        <v>166</v>
      </c>
      <c r="D6" s="123" t="s">
        <v>167</v>
      </c>
      <c r="E6" s="123" t="s">
        <v>25</v>
      </c>
      <c r="F6" s="124">
        <v>1988</v>
      </c>
      <c r="G6" s="125" t="s">
        <v>66</v>
      </c>
      <c r="H6" s="125" t="s">
        <v>207</v>
      </c>
      <c r="I6" s="126">
        <v>5</v>
      </c>
      <c r="J6" s="155">
        <v>20</v>
      </c>
      <c r="K6" s="155">
        <v>5</v>
      </c>
      <c r="L6" s="158">
        <f t="shared" si="0"/>
        <v>34</v>
      </c>
      <c r="M6" s="127">
        <v>2022</v>
      </c>
    </row>
    <row r="7" spans="1:13" x14ac:dyDescent="0.25">
      <c r="A7" s="128">
        <v>4</v>
      </c>
      <c r="B7" s="152">
        <v>5</v>
      </c>
      <c r="C7" s="129" t="s">
        <v>265</v>
      </c>
      <c r="D7" s="129" t="s">
        <v>266</v>
      </c>
      <c r="E7" s="129" t="s">
        <v>168</v>
      </c>
      <c r="F7" s="130">
        <v>1990</v>
      </c>
      <c r="G7" s="131">
        <v>5.5555555555555552E-2</v>
      </c>
      <c r="H7" s="11">
        <v>23</v>
      </c>
      <c r="I7" s="11">
        <v>50</v>
      </c>
      <c r="J7" s="154">
        <v>22</v>
      </c>
      <c r="K7" s="154">
        <v>30</v>
      </c>
      <c r="L7" s="158">
        <f t="shared" si="0"/>
        <v>32</v>
      </c>
      <c r="M7" s="134">
        <v>2022</v>
      </c>
    </row>
    <row r="8" spans="1:13" x14ac:dyDescent="0.25">
      <c r="A8" s="137">
        <v>5</v>
      </c>
      <c r="B8" s="138">
        <v>51</v>
      </c>
      <c r="C8" s="140" t="s">
        <v>296</v>
      </c>
      <c r="D8" s="140" t="s">
        <v>44</v>
      </c>
      <c r="E8" s="140" t="s">
        <v>298</v>
      </c>
      <c r="F8" s="141">
        <v>2011</v>
      </c>
      <c r="G8" s="146" t="s">
        <v>151</v>
      </c>
      <c r="H8" s="146" t="s">
        <v>100</v>
      </c>
      <c r="I8" s="147">
        <v>33</v>
      </c>
      <c r="J8" s="155">
        <v>25</v>
      </c>
      <c r="K8" s="155">
        <v>53</v>
      </c>
      <c r="L8" s="158">
        <f t="shared" si="0"/>
        <v>11</v>
      </c>
      <c r="M8" s="143">
        <v>2022</v>
      </c>
    </row>
    <row r="9" spans="1:13" x14ac:dyDescent="0.25">
      <c r="A9" s="137">
        <v>6</v>
      </c>
      <c r="B9" s="138">
        <v>61</v>
      </c>
      <c r="C9" s="140" t="s">
        <v>304</v>
      </c>
      <c r="D9" s="140" t="s">
        <v>62</v>
      </c>
      <c r="E9" s="140" t="s">
        <v>275</v>
      </c>
      <c r="F9" s="141">
        <v>1994</v>
      </c>
      <c r="G9" s="146" t="s">
        <v>320</v>
      </c>
      <c r="H9" s="146" t="s">
        <v>102</v>
      </c>
      <c r="I9" s="147">
        <v>31</v>
      </c>
      <c r="J9" s="155">
        <v>27</v>
      </c>
      <c r="K9" s="157">
        <v>31</v>
      </c>
      <c r="L9" s="158">
        <f t="shared" si="0"/>
        <v>28</v>
      </c>
      <c r="M9" s="143">
        <v>2022</v>
      </c>
    </row>
    <row r="11" spans="1:13" x14ac:dyDescent="0.25">
      <c r="A11" t="s">
        <v>119</v>
      </c>
    </row>
    <row r="12" spans="1:13" x14ac:dyDescent="0.25">
      <c r="A12" s="1" t="s">
        <v>0</v>
      </c>
      <c r="B12" s="2" t="s">
        <v>1</v>
      </c>
      <c r="C12" s="3" t="s">
        <v>2</v>
      </c>
      <c r="D12" s="3" t="s">
        <v>3</v>
      </c>
      <c r="E12" s="3" t="s">
        <v>4</v>
      </c>
      <c r="F12" s="2" t="s">
        <v>5</v>
      </c>
      <c r="G12" s="2" t="s">
        <v>6</v>
      </c>
      <c r="H12" s="2" t="s">
        <v>7</v>
      </c>
      <c r="I12" s="4" t="s">
        <v>8</v>
      </c>
      <c r="J12" s="5" t="s">
        <v>9</v>
      </c>
      <c r="K12" s="5" t="s">
        <v>10</v>
      </c>
      <c r="L12" s="2" t="s">
        <v>11</v>
      </c>
      <c r="M12" s="2" t="s">
        <v>12</v>
      </c>
    </row>
    <row r="13" spans="1:13" x14ac:dyDescent="0.25">
      <c r="A13" s="136">
        <v>1</v>
      </c>
      <c r="B13" s="117">
        <v>26</v>
      </c>
      <c r="C13" s="117" t="s">
        <v>17</v>
      </c>
      <c r="D13" s="117" t="s">
        <v>18</v>
      </c>
      <c r="E13" s="117" t="s">
        <v>276</v>
      </c>
      <c r="F13" s="153">
        <v>1982</v>
      </c>
      <c r="G13" s="142">
        <v>0.34722222222222227</v>
      </c>
      <c r="H13" s="117">
        <v>21</v>
      </c>
      <c r="I13" s="117">
        <v>30</v>
      </c>
      <c r="J13" s="154">
        <v>13</v>
      </c>
      <c r="K13" s="154">
        <v>10</v>
      </c>
      <c r="L13" s="159">
        <f t="shared" ref="L13:L19" si="1">M13-F13</f>
        <v>40</v>
      </c>
      <c r="M13" s="144">
        <v>2022</v>
      </c>
    </row>
    <row r="14" spans="1:13" x14ac:dyDescent="0.25">
      <c r="A14" s="136">
        <v>2</v>
      </c>
      <c r="B14" s="135">
        <v>9</v>
      </c>
      <c r="C14" s="117" t="s">
        <v>240</v>
      </c>
      <c r="D14" s="117" t="s">
        <v>82</v>
      </c>
      <c r="E14" s="117" t="s">
        <v>183</v>
      </c>
      <c r="F14" s="153">
        <v>1985</v>
      </c>
      <c r="G14" s="142">
        <v>0.1111111111111111</v>
      </c>
      <c r="H14" s="117">
        <v>19</v>
      </c>
      <c r="I14" s="117">
        <v>5</v>
      </c>
      <c r="J14" s="154">
        <v>16</v>
      </c>
      <c r="K14" s="154">
        <v>25</v>
      </c>
      <c r="L14" s="159">
        <f t="shared" si="1"/>
        <v>37</v>
      </c>
      <c r="M14" s="144">
        <v>2022</v>
      </c>
    </row>
    <row r="15" spans="1:13" x14ac:dyDescent="0.25">
      <c r="A15" s="135">
        <v>3</v>
      </c>
      <c r="B15" s="138">
        <v>75</v>
      </c>
      <c r="C15" s="140" t="s">
        <v>315</v>
      </c>
      <c r="D15" s="140" t="s">
        <v>195</v>
      </c>
      <c r="E15" s="140"/>
      <c r="F15" s="141">
        <v>1978</v>
      </c>
      <c r="G15" s="146" t="s">
        <v>96</v>
      </c>
      <c r="H15" s="146" t="s">
        <v>100</v>
      </c>
      <c r="I15" s="147">
        <v>16</v>
      </c>
      <c r="J15" s="155">
        <v>17</v>
      </c>
      <c r="K15" s="155">
        <v>36</v>
      </c>
      <c r="L15" s="158">
        <f t="shared" si="1"/>
        <v>44</v>
      </c>
      <c r="M15" s="143">
        <v>2022</v>
      </c>
    </row>
    <row r="16" spans="1:13" x14ac:dyDescent="0.25">
      <c r="A16" s="137">
        <v>4</v>
      </c>
      <c r="B16" s="11">
        <v>8</v>
      </c>
      <c r="C16" s="123" t="s">
        <v>155</v>
      </c>
      <c r="D16" s="123" t="s">
        <v>43</v>
      </c>
      <c r="E16" s="123" t="s">
        <v>184</v>
      </c>
      <c r="F16" s="124">
        <v>1981</v>
      </c>
      <c r="G16" s="125" t="s">
        <v>317</v>
      </c>
      <c r="H16" s="125" t="s">
        <v>209</v>
      </c>
      <c r="I16" s="126">
        <v>50</v>
      </c>
      <c r="J16" s="155">
        <v>19</v>
      </c>
      <c r="K16" s="155">
        <v>30</v>
      </c>
      <c r="L16" s="158">
        <f t="shared" si="1"/>
        <v>41</v>
      </c>
      <c r="M16" s="127">
        <v>2022</v>
      </c>
    </row>
    <row r="17" spans="1:13" x14ac:dyDescent="0.25">
      <c r="A17" s="162" t="s">
        <v>325</v>
      </c>
      <c r="B17" s="117">
        <v>23</v>
      </c>
      <c r="C17" s="140" t="s">
        <v>53</v>
      </c>
      <c r="D17" s="140" t="s">
        <v>54</v>
      </c>
      <c r="E17" s="140" t="s">
        <v>47</v>
      </c>
      <c r="F17" s="141">
        <v>1986</v>
      </c>
      <c r="G17" s="142">
        <v>0.30555555555555552</v>
      </c>
      <c r="H17" s="117">
        <v>27</v>
      </c>
      <c r="I17" s="117">
        <v>37</v>
      </c>
      <c r="J17" s="156">
        <v>20</v>
      </c>
      <c r="K17" s="156">
        <v>17</v>
      </c>
      <c r="L17" s="158">
        <f t="shared" si="1"/>
        <v>36</v>
      </c>
      <c r="M17" s="144">
        <v>2022</v>
      </c>
    </row>
    <row r="18" spans="1:13" x14ac:dyDescent="0.25">
      <c r="A18" s="128">
        <v>6</v>
      </c>
      <c r="B18" s="11">
        <v>28</v>
      </c>
      <c r="C18" s="129" t="s">
        <v>190</v>
      </c>
      <c r="D18" s="129" t="s">
        <v>191</v>
      </c>
      <c r="E18" s="129" t="s">
        <v>175</v>
      </c>
      <c r="F18" s="130">
        <v>1984</v>
      </c>
      <c r="G18" s="10" t="s">
        <v>180</v>
      </c>
      <c r="H18" s="11">
        <v>29</v>
      </c>
      <c r="I18" s="11">
        <v>19</v>
      </c>
      <c r="J18" s="156">
        <v>20</v>
      </c>
      <c r="K18" s="156">
        <v>19</v>
      </c>
      <c r="L18" s="158">
        <f t="shared" si="1"/>
        <v>38</v>
      </c>
      <c r="M18" s="132">
        <v>2022</v>
      </c>
    </row>
    <row r="19" spans="1:13" x14ac:dyDescent="0.25">
      <c r="A19" s="137">
        <v>7</v>
      </c>
      <c r="B19" s="138">
        <v>50</v>
      </c>
      <c r="C19" s="117" t="s">
        <v>296</v>
      </c>
      <c r="D19" s="117" t="s">
        <v>297</v>
      </c>
      <c r="E19" s="117" t="s">
        <v>298</v>
      </c>
      <c r="F19" s="153">
        <v>1979</v>
      </c>
      <c r="G19" s="142">
        <v>0.68055555555555547</v>
      </c>
      <c r="H19" s="117">
        <v>44</v>
      </c>
      <c r="I19" s="117">
        <v>59</v>
      </c>
      <c r="J19" s="154">
        <v>28</v>
      </c>
      <c r="K19" s="154">
        <v>39</v>
      </c>
      <c r="L19" s="158">
        <f t="shared" si="1"/>
        <v>43</v>
      </c>
      <c r="M19" s="144">
        <v>2022</v>
      </c>
    </row>
    <row r="21" spans="1:13" x14ac:dyDescent="0.25">
      <c r="A21" t="s">
        <v>120</v>
      </c>
    </row>
    <row r="22" spans="1:13" x14ac:dyDescent="0.25">
      <c r="A22" s="1" t="s">
        <v>0</v>
      </c>
      <c r="B22" s="2" t="s">
        <v>1</v>
      </c>
      <c r="C22" s="3" t="s">
        <v>2</v>
      </c>
      <c r="D22" s="3" t="s">
        <v>3</v>
      </c>
      <c r="E22" s="3" t="s">
        <v>4</v>
      </c>
      <c r="F22" s="2" t="s">
        <v>5</v>
      </c>
      <c r="G22" s="2" t="s">
        <v>6</v>
      </c>
      <c r="H22" s="2" t="s">
        <v>7</v>
      </c>
      <c r="I22" s="4" t="s">
        <v>8</v>
      </c>
      <c r="J22" s="5" t="s">
        <v>9</v>
      </c>
      <c r="K22" s="5" t="s">
        <v>10</v>
      </c>
      <c r="L22" s="2" t="s">
        <v>11</v>
      </c>
      <c r="M22" s="2" t="s">
        <v>12</v>
      </c>
    </row>
    <row r="23" spans="1:13" x14ac:dyDescent="0.25">
      <c r="A23" s="128">
        <v>1</v>
      </c>
      <c r="B23" s="11">
        <v>27</v>
      </c>
      <c r="C23" s="129" t="s">
        <v>189</v>
      </c>
      <c r="D23" s="129" t="s">
        <v>41</v>
      </c>
      <c r="E23" s="129" t="s">
        <v>25</v>
      </c>
      <c r="F23" s="130">
        <v>1973</v>
      </c>
      <c r="G23" s="10" t="s">
        <v>179</v>
      </c>
      <c r="H23" s="11">
        <v>27</v>
      </c>
      <c r="I23" s="11">
        <v>20</v>
      </c>
      <c r="J23" s="156">
        <v>18</v>
      </c>
      <c r="K23" s="156">
        <v>40</v>
      </c>
      <c r="L23" s="158">
        <f>M23-F23</f>
        <v>49</v>
      </c>
      <c r="M23" s="132">
        <v>2022</v>
      </c>
    </row>
    <row r="24" spans="1:13" x14ac:dyDescent="0.25">
      <c r="A24" s="128">
        <v>2</v>
      </c>
      <c r="B24" s="11">
        <v>18</v>
      </c>
      <c r="C24" s="123" t="s">
        <v>114</v>
      </c>
      <c r="D24" s="123" t="s">
        <v>161</v>
      </c>
      <c r="E24" s="123" t="s">
        <v>64</v>
      </c>
      <c r="F24" s="124">
        <v>1970</v>
      </c>
      <c r="G24" s="125" t="s">
        <v>87</v>
      </c>
      <c r="H24" s="125" t="s">
        <v>40</v>
      </c>
      <c r="I24" s="126">
        <v>2</v>
      </c>
      <c r="J24" s="155">
        <v>21</v>
      </c>
      <c r="K24" s="155">
        <v>22</v>
      </c>
      <c r="L24" s="158">
        <f>M24-F24</f>
        <v>52</v>
      </c>
      <c r="M24" s="127">
        <v>2022</v>
      </c>
    </row>
    <row r="25" spans="1:13" x14ac:dyDescent="0.25">
      <c r="A25" s="128">
        <v>3</v>
      </c>
      <c r="B25" s="11">
        <v>43</v>
      </c>
      <c r="C25" s="129" t="s">
        <v>187</v>
      </c>
      <c r="D25" s="129" t="s">
        <v>188</v>
      </c>
      <c r="E25" s="11" t="s">
        <v>64</v>
      </c>
      <c r="F25" s="130">
        <v>1976</v>
      </c>
      <c r="G25" s="131">
        <v>0.58333333333333337</v>
      </c>
      <c r="H25" s="11">
        <v>36</v>
      </c>
      <c r="I25" s="11">
        <v>18</v>
      </c>
      <c r="J25" s="156">
        <v>22</v>
      </c>
      <c r="K25" s="156">
        <v>18</v>
      </c>
      <c r="L25" s="158">
        <f>M25-F25</f>
        <v>46</v>
      </c>
      <c r="M25" s="132">
        <v>2022</v>
      </c>
    </row>
    <row r="26" spans="1:13" x14ac:dyDescent="0.25">
      <c r="A26" s="128">
        <v>4</v>
      </c>
      <c r="B26" s="11">
        <v>20</v>
      </c>
      <c r="C26" s="129" t="s">
        <v>79</v>
      </c>
      <c r="D26" s="129" t="s">
        <v>43</v>
      </c>
      <c r="E26" s="129" t="s">
        <v>186</v>
      </c>
      <c r="F26" s="130">
        <v>1971</v>
      </c>
      <c r="G26" s="131">
        <v>0.2638888888888889</v>
      </c>
      <c r="H26" s="11">
        <v>34</v>
      </c>
      <c r="I26" s="11">
        <v>1</v>
      </c>
      <c r="J26" s="156">
        <v>27</v>
      </c>
      <c r="K26" s="156">
        <v>41</v>
      </c>
      <c r="L26" s="158">
        <f>M26-F26</f>
        <v>51</v>
      </c>
      <c r="M26" s="132">
        <v>2022</v>
      </c>
    </row>
    <row r="27" spans="1:13" x14ac:dyDescent="0.25">
      <c r="A27" s="62"/>
      <c r="B27" s="27"/>
      <c r="C27" s="52"/>
      <c r="D27" s="52"/>
      <c r="E27" s="52"/>
      <c r="F27" s="24"/>
      <c r="G27" s="63"/>
      <c r="H27" s="64"/>
      <c r="I27" s="64"/>
      <c r="J27" s="65"/>
      <c r="K27" s="65"/>
      <c r="L27" s="66"/>
      <c r="M27" s="67"/>
    </row>
    <row r="28" spans="1:13" x14ac:dyDescent="0.25">
      <c r="A28" s="62"/>
      <c r="B28" s="27"/>
      <c r="C28" s="52"/>
      <c r="D28" s="52"/>
      <c r="E28" s="52"/>
      <c r="F28" s="24"/>
      <c r="G28" s="63"/>
      <c r="H28" s="64"/>
      <c r="I28" s="64"/>
      <c r="J28" s="65"/>
      <c r="K28" s="65"/>
      <c r="L28" s="66"/>
      <c r="M28" s="67"/>
    </row>
    <row r="30" spans="1:13" x14ac:dyDescent="0.25">
      <c r="A30" t="s">
        <v>121</v>
      </c>
    </row>
    <row r="31" spans="1:13" x14ac:dyDescent="0.25">
      <c r="A31" s="1" t="s">
        <v>0</v>
      </c>
      <c r="B31" s="2" t="s">
        <v>1</v>
      </c>
      <c r="C31" s="3" t="s">
        <v>2</v>
      </c>
      <c r="D31" s="3" t="s">
        <v>3</v>
      </c>
      <c r="E31" s="3" t="s">
        <v>4</v>
      </c>
      <c r="F31" s="2" t="s">
        <v>5</v>
      </c>
      <c r="G31" s="2" t="s">
        <v>6</v>
      </c>
      <c r="H31" s="2" t="s">
        <v>7</v>
      </c>
      <c r="I31" s="4" t="s">
        <v>8</v>
      </c>
      <c r="J31" s="5" t="s">
        <v>9</v>
      </c>
      <c r="K31" s="5" t="s">
        <v>10</v>
      </c>
      <c r="L31" s="2" t="s">
        <v>11</v>
      </c>
      <c r="M31" s="2" t="s">
        <v>12</v>
      </c>
    </row>
    <row r="32" spans="1:13" x14ac:dyDescent="0.25">
      <c r="A32" s="128">
        <v>1</v>
      </c>
      <c r="B32" s="11">
        <v>77</v>
      </c>
      <c r="C32" s="129" t="s">
        <v>80</v>
      </c>
      <c r="D32" s="129" t="s">
        <v>81</v>
      </c>
      <c r="E32" s="129" t="s">
        <v>25</v>
      </c>
      <c r="F32" s="130">
        <v>1960</v>
      </c>
      <c r="G32" s="10" t="s">
        <v>97</v>
      </c>
      <c r="H32" s="11">
        <v>45</v>
      </c>
      <c r="I32" s="11">
        <v>20</v>
      </c>
      <c r="J32" s="156">
        <v>20</v>
      </c>
      <c r="K32" s="156">
        <v>0</v>
      </c>
      <c r="L32" s="158">
        <f>M32-F32</f>
        <v>62</v>
      </c>
      <c r="M32" s="132">
        <v>2022</v>
      </c>
    </row>
    <row r="33" spans="1:13" x14ac:dyDescent="0.25">
      <c r="A33" s="128">
        <v>2</v>
      </c>
      <c r="B33" s="11">
        <v>32</v>
      </c>
      <c r="C33" s="129" t="s">
        <v>50</v>
      </c>
      <c r="D33" s="129" t="s">
        <v>51</v>
      </c>
      <c r="E33" s="129" t="s">
        <v>25</v>
      </c>
      <c r="F33" s="130">
        <v>1962</v>
      </c>
      <c r="G33" s="131">
        <v>0.43055555555555558</v>
      </c>
      <c r="H33" s="11">
        <v>30</v>
      </c>
      <c r="I33" s="11">
        <v>31</v>
      </c>
      <c r="J33" s="156">
        <v>20</v>
      </c>
      <c r="K33" s="156">
        <v>11</v>
      </c>
      <c r="L33" s="158">
        <f>M33-F33</f>
        <v>60</v>
      </c>
      <c r="M33" s="132">
        <v>2022</v>
      </c>
    </row>
    <row r="34" spans="1:13" x14ac:dyDescent="0.25">
      <c r="A34" s="128">
        <v>3</v>
      </c>
      <c r="B34" s="11">
        <v>3</v>
      </c>
      <c r="C34" s="129" t="s">
        <v>59</v>
      </c>
      <c r="D34" s="129" t="s">
        <v>157</v>
      </c>
      <c r="E34" s="129" t="s">
        <v>25</v>
      </c>
      <c r="F34" s="130">
        <v>1960</v>
      </c>
      <c r="G34" s="131">
        <v>2.7777777777777776E-2</v>
      </c>
      <c r="H34" s="11">
        <v>23</v>
      </c>
      <c r="I34" s="11">
        <v>7</v>
      </c>
      <c r="J34" s="156">
        <v>22</v>
      </c>
      <c r="K34" s="156">
        <v>27</v>
      </c>
      <c r="L34" s="158">
        <f>M34-F34</f>
        <v>62</v>
      </c>
      <c r="M34" s="132">
        <v>2022</v>
      </c>
    </row>
    <row r="35" spans="1:13" x14ac:dyDescent="0.25">
      <c r="A35" s="121">
        <v>4</v>
      </c>
      <c r="B35" s="122">
        <v>7</v>
      </c>
      <c r="C35" s="129" t="s">
        <v>73</v>
      </c>
      <c r="D35" s="129" t="s">
        <v>156</v>
      </c>
      <c r="E35" s="129" t="s">
        <v>25</v>
      </c>
      <c r="F35" s="130">
        <v>1959</v>
      </c>
      <c r="G35" s="131">
        <v>8.3333333333333329E-2</v>
      </c>
      <c r="H35" s="11">
        <v>24</v>
      </c>
      <c r="I35" s="11">
        <v>58</v>
      </c>
      <c r="J35" s="156">
        <v>22</v>
      </c>
      <c r="K35" s="156">
        <v>58</v>
      </c>
      <c r="L35" s="158">
        <f>M35-F35</f>
        <v>63</v>
      </c>
      <c r="M35" s="132">
        <v>2022</v>
      </c>
    </row>
    <row r="36" spans="1:13" x14ac:dyDescent="0.25">
      <c r="A36" s="68"/>
      <c r="B36" s="23"/>
      <c r="C36" s="30"/>
      <c r="D36" s="30"/>
      <c r="E36" s="30"/>
      <c r="F36" s="32"/>
      <c r="G36" s="36"/>
      <c r="H36" s="36"/>
      <c r="I36" s="25"/>
      <c r="J36" s="69"/>
      <c r="K36" s="69"/>
      <c r="L36" s="66"/>
      <c r="M36" s="43"/>
    </row>
    <row r="37" spans="1:13" x14ac:dyDescent="0.25">
      <c r="A37" t="s">
        <v>122</v>
      </c>
    </row>
    <row r="38" spans="1:13" x14ac:dyDescent="0.25">
      <c r="A38" s="1" t="s">
        <v>0</v>
      </c>
      <c r="B38" s="2" t="s">
        <v>1</v>
      </c>
      <c r="C38" s="3" t="s">
        <v>2</v>
      </c>
      <c r="D38" s="3" t="s">
        <v>3</v>
      </c>
      <c r="E38" s="3" t="s">
        <v>4</v>
      </c>
      <c r="F38" s="2" t="s">
        <v>5</v>
      </c>
      <c r="G38" s="2" t="s">
        <v>6</v>
      </c>
      <c r="H38" s="2" t="s">
        <v>7</v>
      </c>
      <c r="I38" s="4" t="s">
        <v>8</v>
      </c>
      <c r="J38" s="5" t="s">
        <v>9</v>
      </c>
      <c r="K38" s="5" t="s">
        <v>10</v>
      </c>
      <c r="L38" s="2" t="s">
        <v>11</v>
      </c>
      <c r="M38" s="2" t="s">
        <v>12</v>
      </c>
    </row>
    <row r="39" spans="1:13" x14ac:dyDescent="0.25">
      <c r="A39" s="135">
        <v>1</v>
      </c>
      <c r="B39" s="135">
        <v>69</v>
      </c>
      <c r="C39" s="140" t="s">
        <v>83</v>
      </c>
      <c r="D39" s="140" t="s">
        <v>93</v>
      </c>
      <c r="E39" s="140" t="s">
        <v>308</v>
      </c>
      <c r="F39" s="141">
        <v>1956</v>
      </c>
      <c r="G39" s="146" t="s">
        <v>91</v>
      </c>
      <c r="H39" s="146" t="s">
        <v>101</v>
      </c>
      <c r="I39" s="147">
        <v>11</v>
      </c>
      <c r="J39" s="155">
        <v>22</v>
      </c>
      <c r="K39" s="157">
        <v>31</v>
      </c>
      <c r="L39" s="158">
        <f>M39-F39</f>
        <v>66</v>
      </c>
      <c r="M39" s="143">
        <v>2022</v>
      </c>
    </row>
    <row r="40" spans="1:13" x14ac:dyDescent="0.25">
      <c r="A40" s="121">
        <v>2</v>
      </c>
      <c r="B40" s="122">
        <v>2</v>
      </c>
      <c r="C40" s="123" t="s">
        <v>70</v>
      </c>
      <c r="D40" s="123" t="s">
        <v>58</v>
      </c>
      <c r="E40" s="123" t="s">
        <v>25</v>
      </c>
      <c r="F40" s="124">
        <v>1955</v>
      </c>
      <c r="G40" s="125" t="s">
        <v>164</v>
      </c>
      <c r="H40" s="125" t="s">
        <v>107</v>
      </c>
      <c r="I40" s="126">
        <v>31</v>
      </c>
      <c r="J40" s="155">
        <v>37</v>
      </c>
      <c r="K40" s="155">
        <v>11</v>
      </c>
      <c r="L40" s="158">
        <f>M40-F40</f>
        <v>67</v>
      </c>
      <c r="M40" s="127">
        <v>2022</v>
      </c>
    </row>
    <row r="42" spans="1:13" x14ac:dyDescent="0.25">
      <c r="A42" t="s">
        <v>326</v>
      </c>
    </row>
    <row r="43" spans="1:13" x14ac:dyDescent="0.25">
      <c r="A43" s="1" t="s">
        <v>0</v>
      </c>
      <c r="B43" s="2" t="s">
        <v>1</v>
      </c>
      <c r="C43" s="3" t="s">
        <v>2</v>
      </c>
      <c r="D43" s="3" t="s">
        <v>3</v>
      </c>
      <c r="E43" s="3" t="s">
        <v>4</v>
      </c>
      <c r="F43" s="2" t="s">
        <v>5</v>
      </c>
      <c r="G43" s="2" t="s">
        <v>6</v>
      </c>
      <c r="H43" s="2" t="s">
        <v>7</v>
      </c>
      <c r="I43" s="4" t="s">
        <v>8</v>
      </c>
      <c r="J43" s="5" t="s">
        <v>9</v>
      </c>
      <c r="K43" s="5" t="s">
        <v>10</v>
      </c>
      <c r="L43" s="2" t="s">
        <v>11</v>
      </c>
      <c r="M43" s="2" t="s">
        <v>12</v>
      </c>
    </row>
    <row r="44" spans="1:13" x14ac:dyDescent="0.25">
      <c r="A44" s="128">
        <v>19</v>
      </c>
      <c r="B44" s="11">
        <v>41</v>
      </c>
      <c r="C44" s="129" t="s">
        <v>171</v>
      </c>
      <c r="D44" s="129" t="s">
        <v>172</v>
      </c>
      <c r="E44" s="129" t="s">
        <v>25</v>
      </c>
      <c r="F44" s="130">
        <v>1945</v>
      </c>
      <c r="G44" s="131">
        <v>0.55555555555555558</v>
      </c>
      <c r="H44" s="11">
        <v>38</v>
      </c>
      <c r="I44" s="11">
        <v>11</v>
      </c>
      <c r="J44" s="156">
        <v>24</v>
      </c>
      <c r="K44" s="156">
        <v>51</v>
      </c>
      <c r="L44" s="158">
        <f>M44-F44</f>
        <v>77</v>
      </c>
      <c r="M44" s="132">
        <v>2022</v>
      </c>
    </row>
    <row r="45" spans="1:13" x14ac:dyDescent="0.25">
      <c r="A45" s="128">
        <v>20</v>
      </c>
      <c r="B45" s="11">
        <v>38</v>
      </c>
      <c r="C45" s="129" t="s">
        <v>67</v>
      </c>
      <c r="D45" s="129" t="s">
        <v>74</v>
      </c>
      <c r="E45" s="129" t="s">
        <v>25</v>
      </c>
      <c r="F45" s="130">
        <v>1952</v>
      </c>
      <c r="G45" s="131">
        <v>0.51388888888888895</v>
      </c>
      <c r="H45" s="11">
        <v>37</v>
      </c>
      <c r="I45" s="11">
        <v>38</v>
      </c>
      <c r="J45" s="156">
        <v>25</v>
      </c>
      <c r="K45" s="156">
        <v>18</v>
      </c>
      <c r="L45" s="158">
        <f>M45-F45</f>
        <v>70</v>
      </c>
      <c r="M45" s="132">
        <v>2022</v>
      </c>
    </row>
  </sheetData>
  <sortState ref="B13:M19">
    <sortCondition ref="J13:J19"/>
    <sortCondition ref="K13:K19"/>
  </sortState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workbookViewId="0">
      <selection activeCell="I13" sqref="I13"/>
    </sheetView>
  </sheetViews>
  <sheetFormatPr defaultRowHeight="15" x14ac:dyDescent="0.25"/>
  <cols>
    <col min="5" max="5" width="16.85546875" customWidth="1"/>
  </cols>
  <sheetData>
    <row r="1" spans="1:13" x14ac:dyDescent="0.25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3" x14ac:dyDescent="0.25">
      <c r="A2" s="199" t="s">
        <v>123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13" x14ac:dyDescent="0.25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2" t="s">
        <v>5</v>
      </c>
      <c r="G3" s="2" t="s">
        <v>6</v>
      </c>
      <c r="H3" s="2" t="s">
        <v>7</v>
      </c>
      <c r="I3" s="4" t="s">
        <v>8</v>
      </c>
      <c r="J3" s="5" t="s">
        <v>9</v>
      </c>
      <c r="K3" s="5" t="s">
        <v>10</v>
      </c>
      <c r="L3" s="2" t="s">
        <v>11</v>
      </c>
      <c r="M3" s="2" t="s">
        <v>12</v>
      </c>
    </row>
    <row r="4" spans="1:13" x14ac:dyDescent="0.25">
      <c r="A4" s="136">
        <v>1</v>
      </c>
      <c r="B4" s="117">
        <v>49</v>
      </c>
      <c r="C4" s="140" t="s">
        <v>294</v>
      </c>
      <c r="D4" s="140" t="s">
        <v>14</v>
      </c>
      <c r="E4" s="140" t="s">
        <v>295</v>
      </c>
      <c r="F4" s="141">
        <v>2001</v>
      </c>
      <c r="G4" s="116" t="s">
        <v>194</v>
      </c>
      <c r="H4" s="117">
        <v>28</v>
      </c>
      <c r="I4" s="117">
        <v>46</v>
      </c>
      <c r="J4" s="154">
        <v>12</v>
      </c>
      <c r="K4" s="154">
        <v>46</v>
      </c>
      <c r="L4" s="158">
        <f t="shared" ref="L4:L15" si="0">M4-F4</f>
        <v>21</v>
      </c>
      <c r="M4" s="144">
        <v>2022</v>
      </c>
    </row>
    <row r="5" spans="1:13" x14ac:dyDescent="0.25">
      <c r="A5" s="136">
        <v>2</v>
      </c>
      <c r="B5" s="117">
        <v>76</v>
      </c>
      <c r="C5" s="140" t="s">
        <v>204</v>
      </c>
      <c r="D5" s="140" t="s">
        <v>316</v>
      </c>
      <c r="E5" s="140" t="s">
        <v>25</v>
      </c>
      <c r="F5" s="141">
        <v>1993</v>
      </c>
      <c r="G5" s="116" t="s">
        <v>98</v>
      </c>
      <c r="H5" s="117">
        <v>40</v>
      </c>
      <c r="I5" s="117">
        <v>57</v>
      </c>
      <c r="J5" s="154">
        <v>15</v>
      </c>
      <c r="K5" s="154">
        <v>57</v>
      </c>
      <c r="L5" s="158">
        <f t="shared" si="0"/>
        <v>29</v>
      </c>
      <c r="M5" s="144">
        <v>2022</v>
      </c>
    </row>
    <row r="6" spans="1:13" x14ac:dyDescent="0.25">
      <c r="A6" s="136">
        <v>3</v>
      </c>
      <c r="B6" s="138">
        <v>29</v>
      </c>
      <c r="C6" s="140" t="s">
        <v>277</v>
      </c>
      <c r="D6" s="140" t="s">
        <v>278</v>
      </c>
      <c r="E6" s="140" t="s">
        <v>279</v>
      </c>
      <c r="F6" s="141">
        <v>1991</v>
      </c>
      <c r="G6" s="116" t="s">
        <v>318</v>
      </c>
      <c r="H6" s="117">
        <v>28</v>
      </c>
      <c r="I6" s="118">
        <v>15</v>
      </c>
      <c r="J6" s="154">
        <v>18</v>
      </c>
      <c r="K6" s="154">
        <v>55</v>
      </c>
      <c r="L6" s="158">
        <f t="shared" si="0"/>
        <v>31</v>
      </c>
      <c r="M6" s="143">
        <v>2022</v>
      </c>
    </row>
    <row r="7" spans="1:13" x14ac:dyDescent="0.25">
      <c r="A7" s="137">
        <v>4</v>
      </c>
      <c r="B7" s="138">
        <v>58</v>
      </c>
      <c r="C7" s="117" t="s">
        <v>57</v>
      </c>
      <c r="D7" s="117" t="s">
        <v>36</v>
      </c>
      <c r="E7" s="117" t="s">
        <v>275</v>
      </c>
      <c r="F7" s="153">
        <v>1988</v>
      </c>
      <c r="G7" s="142">
        <v>0.79166666666666663</v>
      </c>
      <c r="H7" s="117">
        <v>37</v>
      </c>
      <c r="I7" s="117">
        <v>59</v>
      </c>
      <c r="J7" s="154">
        <v>18</v>
      </c>
      <c r="K7" s="154">
        <v>59</v>
      </c>
      <c r="L7" s="158">
        <f t="shared" si="0"/>
        <v>34</v>
      </c>
      <c r="M7" s="144">
        <v>2022</v>
      </c>
    </row>
    <row r="8" spans="1:13" x14ac:dyDescent="0.25">
      <c r="A8" s="137">
        <v>5</v>
      </c>
      <c r="B8" s="138">
        <v>39</v>
      </c>
      <c r="C8" s="117" t="s">
        <v>30</v>
      </c>
      <c r="D8" s="117" t="s">
        <v>14</v>
      </c>
      <c r="E8" s="117" t="s">
        <v>25</v>
      </c>
      <c r="F8" s="153">
        <v>2007</v>
      </c>
      <c r="G8" s="142">
        <v>0.52777777777777779</v>
      </c>
      <c r="H8" s="117">
        <v>31</v>
      </c>
      <c r="I8" s="117">
        <v>49</v>
      </c>
      <c r="J8" s="154">
        <v>19</v>
      </c>
      <c r="K8" s="154">
        <v>9</v>
      </c>
      <c r="L8" s="158">
        <f t="shared" si="0"/>
        <v>15</v>
      </c>
      <c r="M8" s="144">
        <v>2022</v>
      </c>
    </row>
    <row r="9" spans="1:13" x14ac:dyDescent="0.25">
      <c r="A9" s="137">
        <v>6</v>
      </c>
      <c r="B9" s="138">
        <v>30</v>
      </c>
      <c r="C9" s="140" t="s">
        <v>280</v>
      </c>
      <c r="D9" s="140" t="s">
        <v>281</v>
      </c>
      <c r="E9" s="140" t="s">
        <v>282</v>
      </c>
      <c r="F9" s="145">
        <v>2009</v>
      </c>
      <c r="G9" s="146" t="s">
        <v>181</v>
      </c>
      <c r="H9" s="146" t="s">
        <v>104</v>
      </c>
      <c r="I9" s="147">
        <v>7</v>
      </c>
      <c r="J9" s="197">
        <v>19</v>
      </c>
      <c r="K9" s="197">
        <v>27</v>
      </c>
      <c r="L9" s="158">
        <f t="shared" si="0"/>
        <v>13</v>
      </c>
      <c r="M9" s="143">
        <v>2022</v>
      </c>
    </row>
    <row r="10" spans="1:13" x14ac:dyDescent="0.25">
      <c r="A10" s="137">
        <v>7</v>
      </c>
      <c r="B10" s="138">
        <v>59</v>
      </c>
      <c r="C10" s="117" t="s">
        <v>303</v>
      </c>
      <c r="D10" s="117" t="s">
        <v>63</v>
      </c>
      <c r="E10" s="117" t="s">
        <v>275</v>
      </c>
      <c r="F10" s="153">
        <v>1988</v>
      </c>
      <c r="G10" s="142">
        <v>0.80555555555555547</v>
      </c>
      <c r="H10" s="117">
        <v>38</v>
      </c>
      <c r="I10" s="117">
        <v>59</v>
      </c>
      <c r="J10" s="154">
        <v>19</v>
      </c>
      <c r="K10" s="154">
        <v>39</v>
      </c>
      <c r="L10" s="158">
        <f t="shared" si="0"/>
        <v>34</v>
      </c>
      <c r="M10" s="144">
        <v>2022</v>
      </c>
    </row>
    <row r="11" spans="1:13" x14ac:dyDescent="0.25">
      <c r="A11" s="136">
        <v>8</v>
      </c>
      <c r="B11" s="117">
        <v>25</v>
      </c>
      <c r="C11" s="117" t="s">
        <v>274</v>
      </c>
      <c r="D11" s="117" t="s">
        <v>20</v>
      </c>
      <c r="E11" s="117" t="s">
        <v>275</v>
      </c>
      <c r="F11" s="153">
        <v>1991</v>
      </c>
      <c r="G11" s="142">
        <v>0.33333333333333331</v>
      </c>
      <c r="H11" s="117">
        <v>29</v>
      </c>
      <c r="I11" s="117">
        <v>20</v>
      </c>
      <c r="J11" s="154">
        <v>21</v>
      </c>
      <c r="K11" s="154">
        <v>20</v>
      </c>
      <c r="L11" s="159">
        <f t="shared" si="0"/>
        <v>31</v>
      </c>
      <c r="M11" s="144">
        <v>2022</v>
      </c>
    </row>
    <row r="12" spans="1:13" x14ac:dyDescent="0.25">
      <c r="A12" s="137">
        <v>9</v>
      </c>
      <c r="B12" s="138">
        <v>62</v>
      </c>
      <c r="C12" s="117" t="s">
        <v>305</v>
      </c>
      <c r="D12" s="117" t="s">
        <v>27</v>
      </c>
      <c r="E12" s="117" t="s">
        <v>275</v>
      </c>
      <c r="F12" s="153">
        <v>1988</v>
      </c>
      <c r="G12" s="142">
        <v>0.84722222222222221</v>
      </c>
      <c r="H12" s="117">
        <v>43</v>
      </c>
      <c r="I12" s="117">
        <v>21</v>
      </c>
      <c r="J12" s="154">
        <v>23</v>
      </c>
      <c r="K12" s="154">
        <v>1</v>
      </c>
      <c r="L12" s="158">
        <f t="shared" si="0"/>
        <v>34</v>
      </c>
      <c r="M12" s="144">
        <v>2022</v>
      </c>
    </row>
    <row r="13" spans="1:13" x14ac:dyDescent="0.25">
      <c r="A13" s="136">
        <v>10</v>
      </c>
      <c r="B13" s="117">
        <v>35</v>
      </c>
      <c r="C13" s="140" t="s">
        <v>285</v>
      </c>
      <c r="D13" s="140" t="s">
        <v>29</v>
      </c>
      <c r="E13" s="140" t="s">
        <v>47</v>
      </c>
      <c r="F13" s="141">
        <v>1995</v>
      </c>
      <c r="G13" s="142">
        <v>0.47222222222222227</v>
      </c>
      <c r="H13" s="117">
        <v>38</v>
      </c>
      <c r="I13" s="117">
        <v>49</v>
      </c>
      <c r="J13" s="154">
        <v>27</v>
      </c>
      <c r="K13" s="154">
        <v>29</v>
      </c>
      <c r="L13" s="158">
        <f t="shared" si="0"/>
        <v>27</v>
      </c>
      <c r="M13" s="144">
        <v>2022</v>
      </c>
    </row>
    <row r="14" spans="1:13" x14ac:dyDescent="0.25">
      <c r="A14" s="137">
        <v>11</v>
      </c>
      <c r="B14" s="138">
        <v>34</v>
      </c>
      <c r="C14" s="140" t="s">
        <v>284</v>
      </c>
      <c r="D14" s="140" t="s">
        <v>165</v>
      </c>
      <c r="E14" s="140" t="s">
        <v>47</v>
      </c>
      <c r="F14" s="141">
        <v>1995</v>
      </c>
      <c r="G14" s="146" t="s">
        <v>185</v>
      </c>
      <c r="H14" s="146" t="s">
        <v>108</v>
      </c>
      <c r="I14" s="147">
        <v>48</v>
      </c>
      <c r="J14" s="197">
        <v>27</v>
      </c>
      <c r="K14" s="197">
        <v>48</v>
      </c>
      <c r="L14" s="158">
        <f t="shared" si="0"/>
        <v>27</v>
      </c>
      <c r="M14" s="143">
        <v>2022</v>
      </c>
    </row>
    <row r="15" spans="1:13" x14ac:dyDescent="0.25">
      <c r="A15" s="128">
        <v>12</v>
      </c>
      <c r="B15" s="11">
        <v>53</v>
      </c>
      <c r="C15" s="123" t="s">
        <v>30</v>
      </c>
      <c r="D15" s="123" t="s">
        <v>27</v>
      </c>
      <c r="E15" s="123" t="s">
        <v>25</v>
      </c>
      <c r="F15" s="124">
        <v>1988</v>
      </c>
      <c r="G15" s="125" t="s">
        <v>199</v>
      </c>
      <c r="H15" s="125" t="s">
        <v>101</v>
      </c>
      <c r="I15" s="126">
        <v>11</v>
      </c>
      <c r="J15" s="197">
        <v>27</v>
      </c>
      <c r="K15" s="197">
        <v>51</v>
      </c>
      <c r="L15" s="158">
        <f t="shared" si="0"/>
        <v>34</v>
      </c>
      <c r="M15" s="127">
        <v>2022</v>
      </c>
    </row>
    <row r="16" spans="1:13" x14ac:dyDescent="0.25">
      <c r="A16" s="163"/>
      <c r="B16" s="39"/>
      <c r="C16" s="165"/>
      <c r="D16" s="165"/>
      <c r="E16" s="165"/>
      <c r="F16" s="166"/>
      <c r="G16" s="167"/>
      <c r="H16" s="167"/>
      <c r="I16" s="168"/>
      <c r="J16" s="198"/>
      <c r="K16" s="198"/>
      <c r="L16" s="164"/>
      <c r="M16" s="169"/>
    </row>
    <row r="17" spans="1:13" x14ac:dyDescent="0.25">
      <c r="A17" s="199"/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</row>
    <row r="18" spans="1:13" x14ac:dyDescent="0.25">
      <c r="A18" s="199" t="s">
        <v>124</v>
      </c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</row>
    <row r="19" spans="1:13" x14ac:dyDescent="0.25">
      <c r="A19" s="1" t="s">
        <v>0</v>
      </c>
      <c r="B19" s="2" t="s">
        <v>1</v>
      </c>
      <c r="C19" s="3" t="s">
        <v>2</v>
      </c>
      <c r="D19" s="3" t="s">
        <v>3</v>
      </c>
      <c r="E19" s="3" t="s">
        <v>4</v>
      </c>
      <c r="F19" s="2" t="s">
        <v>5</v>
      </c>
      <c r="G19" s="2" t="s">
        <v>6</v>
      </c>
      <c r="H19" s="2" t="s">
        <v>7</v>
      </c>
      <c r="I19" s="4" t="s">
        <v>8</v>
      </c>
      <c r="J19" s="5" t="s">
        <v>9</v>
      </c>
      <c r="K19" s="5" t="s">
        <v>10</v>
      </c>
      <c r="L19" s="2" t="s">
        <v>11</v>
      </c>
      <c r="M19" s="2" t="s">
        <v>12</v>
      </c>
    </row>
    <row r="20" spans="1:13" x14ac:dyDescent="0.25">
      <c r="A20" s="128">
        <v>1</v>
      </c>
      <c r="B20" s="11">
        <v>21</v>
      </c>
      <c r="C20" s="129" t="s">
        <v>23</v>
      </c>
      <c r="D20" s="129" t="s">
        <v>24</v>
      </c>
      <c r="E20" s="11" t="s">
        <v>13</v>
      </c>
      <c r="F20" s="130">
        <v>1984</v>
      </c>
      <c r="G20" s="131">
        <v>0.27777777777777779</v>
      </c>
      <c r="H20" s="11">
        <v>21</v>
      </c>
      <c r="I20" s="11">
        <v>53</v>
      </c>
      <c r="J20" s="154">
        <v>15</v>
      </c>
      <c r="K20" s="154">
        <v>13</v>
      </c>
      <c r="L20" s="158">
        <f>M20-F20</f>
        <v>38</v>
      </c>
      <c r="M20" s="132">
        <v>2022</v>
      </c>
    </row>
    <row r="21" spans="1:13" x14ac:dyDescent="0.25">
      <c r="A21" s="128">
        <v>2</v>
      </c>
      <c r="B21" s="11">
        <v>37</v>
      </c>
      <c r="C21" s="129" t="s">
        <v>159</v>
      </c>
      <c r="D21" s="129" t="s">
        <v>160</v>
      </c>
      <c r="E21" s="129" t="s">
        <v>64</v>
      </c>
      <c r="F21" s="130">
        <v>1986</v>
      </c>
      <c r="G21" s="131">
        <v>0.5</v>
      </c>
      <c r="H21" s="11">
        <v>28</v>
      </c>
      <c r="I21" s="11">
        <v>21</v>
      </c>
      <c r="J21" s="154">
        <v>16</v>
      </c>
      <c r="K21" s="154">
        <v>21</v>
      </c>
      <c r="L21" s="159">
        <f>M21-F21</f>
        <v>36</v>
      </c>
      <c r="M21" s="132">
        <v>2022</v>
      </c>
    </row>
    <row r="22" spans="1:13" x14ac:dyDescent="0.25">
      <c r="A22" s="136">
        <v>3</v>
      </c>
      <c r="B22" s="117">
        <v>24</v>
      </c>
      <c r="C22" s="140" t="s">
        <v>46</v>
      </c>
      <c r="D22" s="140" t="s">
        <v>42</v>
      </c>
      <c r="E22" s="140" t="s">
        <v>47</v>
      </c>
      <c r="F22" s="141">
        <v>1987</v>
      </c>
      <c r="G22" s="142">
        <v>0.31944444444444448</v>
      </c>
      <c r="H22" s="117">
        <v>30</v>
      </c>
      <c r="I22" s="117">
        <v>4</v>
      </c>
      <c r="J22" s="154">
        <v>22</v>
      </c>
      <c r="K22" s="154">
        <v>24</v>
      </c>
      <c r="L22" s="158">
        <f>M22-F22</f>
        <v>35</v>
      </c>
      <c r="M22" s="144">
        <v>2022</v>
      </c>
    </row>
    <row r="23" spans="1:13" x14ac:dyDescent="0.25">
      <c r="A23" s="199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</row>
    <row r="24" spans="1:13" x14ac:dyDescent="0.25">
      <c r="A24" s="199" t="s">
        <v>125</v>
      </c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</row>
    <row r="25" spans="1:13" x14ac:dyDescent="0.25">
      <c r="A25" s="1" t="s">
        <v>0</v>
      </c>
      <c r="B25" s="2" t="s">
        <v>1</v>
      </c>
      <c r="C25" s="3" t="s">
        <v>2</v>
      </c>
      <c r="D25" s="3" t="s">
        <v>3</v>
      </c>
      <c r="E25" s="3" t="s">
        <v>4</v>
      </c>
      <c r="F25" s="2" t="s">
        <v>5</v>
      </c>
      <c r="G25" s="2" t="s">
        <v>6</v>
      </c>
      <c r="H25" s="2" t="s">
        <v>7</v>
      </c>
      <c r="I25" s="4" t="s">
        <v>8</v>
      </c>
      <c r="J25" s="5" t="s">
        <v>9</v>
      </c>
      <c r="K25" s="5" t="s">
        <v>10</v>
      </c>
      <c r="L25" s="2" t="s">
        <v>11</v>
      </c>
      <c r="M25" s="2" t="s">
        <v>12</v>
      </c>
    </row>
    <row r="26" spans="1:13" x14ac:dyDescent="0.25">
      <c r="A26" s="136">
        <v>1</v>
      </c>
      <c r="B26" s="117">
        <v>73</v>
      </c>
      <c r="C26" s="140" t="s">
        <v>312</v>
      </c>
      <c r="D26" s="140" t="s">
        <v>15</v>
      </c>
      <c r="E26" s="117" t="s">
        <v>313</v>
      </c>
      <c r="F26" s="153">
        <v>1980</v>
      </c>
      <c r="G26" s="116" t="s">
        <v>94</v>
      </c>
      <c r="H26" s="117">
        <v>39</v>
      </c>
      <c r="I26" s="117">
        <v>4</v>
      </c>
      <c r="J26" s="154">
        <v>15</v>
      </c>
      <c r="K26" s="154">
        <v>4</v>
      </c>
      <c r="L26" s="158">
        <f>M26-F26</f>
        <v>42</v>
      </c>
      <c r="M26" s="144">
        <v>2022</v>
      </c>
    </row>
    <row r="27" spans="1:13" x14ac:dyDescent="0.25">
      <c r="A27" s="128">
        <v>2</v>
      </c>
      <c r="B27" s="11">
        <v>67</v>
      </c>
      <c r="C27" s="129" t="s">
        <v>182</v>
      </c>
      <c r="D27" s="129" t="s">
        <v>15</v>
      </c>
      <c r="E27" s="129" t="s">
        <v>25</v>
      </c>
      <c r="F27" s="130">
        <v>1979</v>
      </c>
      <c r="G27" s="10" t="s">
        <v>90</v>
      </c>
      <c r="H27" s="11">
        <v>37</v>
      </c>
      <c r="I27" s="11">
        <v>20</v>
      </c>
      <c r="J27" s="154">
        <v>15</v>
      </c>
      <c r="K27" s="154">
        <v>20</v>
      </c>
      <c r="L27" s="158">
        <f>M27-F27</f>
        <v>43</v>
      </c>
      <c r="M27" s="132">
        <v>2022</v>
      </c>
    </row>
    <row r="28" spans="1:13" x14ac:dyDescent="0.25">
      <c r="A28" s="128">
        <v>3</v>
      </c>
      <c r="B28" s="11">
        <v>57</v>
      </c>
      <c r="C28" s="129" t="s">
        <v>163</v>
      </c>
      <c r="D28" s="129" t="s">
        <v>56</v>
      </c>
      <c r="E28" s="129" t="s">
        <v>193</v>
      </c>
      <c r="F28" s="130">
        <v>1980</v>
      </c>
      <c r="G28" s="10" t="s">
        <v>201</v>
      </c>
      <c r="H28" s="11">
        <v>34</v>
      </c>
      <c r="I28" s="11">
        <v>49</v>
      </c>
      <c r="J28" s="154">
        <v>16</v>
      </c>
      <c r="K28" s="154">
        <v>9</v>
      </c>
      <c r="L28" s="158">
        <f>M28-F28</f>
        <v>42</v>
      </c>
      <c r="M28" s="132">
        <v>2022</v>
      </c>
    </row>
    <row r="29" spans="1:13" x14ac:dyDescent="0.25">
      <c r="A29" s="148">
        <v>4</v>
      </c>
      <c r="B29" s="148">
        <v>40</v>
      </c>
      <c r="C29" s="123" t="s">
        <v>30</v>
      </c>
      <c r="D29" s="123" t="s">
        <v>14</v>
      </c>
      <c r="E29" s="123" t="s">
        <v>25</v>
      </c>
      <c r="F29" s="124">
        <v>1979</v>
      </c>
      <c r="G29" s="125" t="s">
        <v>319</v>
      </c>
      <c r="H29" s="125" t="s">
        <v>104</v>
      </c>
      <c r="I29" s="126">
        <v>13</v>
      </c>
      <c r="J29" s="197">
        <v>16</v>
      </c>
      <c r="K29" s="200">
        <v>13</v>
      </c>
      <c r="L29" s="158">
        <f>M29-F29</f>
        <v>43</v>
      </c>
      <c r="M29" s="127">
        <v>2022</v>
      </c>
    </row>
    <row r="30" spans="1:13" x14ac:dyDescent="0.25">
      <c r="A30" s="136">
        <v>5</v>
      </c>
      <c r="B30" s="117">
        <v>68</v>
      </c>
      <c r="C30" s="140" t="s">
        <v>306</v>
      </c>
      <c r="D30" s="140" t="s">
        <v>158</v>
      </c>
      <c r="E30" s="140" t="s">
        <v>307</v>
      </c>
      <c r="F30" s="141">
        <v>1981</v>
      </c>
      <c r="G30" s="116" t="s">
        <v>203</v>
      </c>
      <c r="H30" s="117">
        <v>40</v>
      </c>
      <c r="I30" s="117">
        <v>30</v>
      </c>
      <c r="J30" s="154">
        <v>18</v>
      </c>
      <c r="K30" s="154">
        <v>10</v>
      </c>
      <c r="L30" s="158">
        <f>M30-F30</f>
        <v>41</v>
      </c>
      <c r="M30" s="144">
        <v>2022</v>
      </c>
    </row>
    <row r="31" spans="1:13" x14ac:dyDescent="0.25">
      <c r="A31" s="199"/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</row>
    <row r="32" spans="1:13" x14ac:dyDescent="0.25">
      <c r="A32" s="199" t="s">
        <v>126</v>
      </c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</row>
    <row r="33" spans="1:13" x14ac:dyDescent="0.25">
      <c r="A33" s="1" t="s">
        <v>0</v>
      </c>
      <c r="B33" s="2" t="s">
        <v>1</v>
      </c>
      <c r="C33" s="3" t="s">
        <v>2</v>
      </c>
      <c r="D33" s="3" t="s">
        <v>3</v>
      </c>
      <c r="E33" s="3" t="s">
        <v>4</v>
      </c>
      <c r="F33" s="2" t="s">
        <v>5</v>
      </c>
      <c r="G33" s="2" t="s">
        <v>6</v>
      </c>
      <c r="H33" s="2" t="s">
        <v>7</v>
      </c>
      <c r="I33" s="4" t="s">
        <v>8</v>
      </c>
      <c r="J33" s="5" t="s">
        <v>9</v>
      </c>
      <c r="K33" s="5" t="s">
        <v>10</v>
      </c>
      <c r="L33" s="2" t="s">
        <v>11</v>
      </c>
      <c r="M33" s="2" t="s">
        <v>12</v>
      </c>
    </row>
    <row r="34" spans="1:13" x14ac:dyDescent="0.25">
      <c r="A34" s="128">
        <v>1</v>
      </c>
      <c r="B34" s="11">
        <v>60</v>
      </c>
      <c r="C34" s="129" t="s">
        <v>26</v>
      </c>
      <c r="D34" s="129" t="s">
        <v>21</v>
      </c>
      <c r="E34" s="129" t="s">
        <v>175</v>
      </c>
      <c r="F34" s="130">
        <v>1976</v>
      </c>
      <c r="G34" s="131">
        <v>0.81944444444444453</v>
      </c>
      <c r="H34" s="11">
        <v>34</v>
      </c>
      <c r="I34" s="11">
        <v>36</v>
      </c>
      <c r="J34" s="154">
        <v>14</v>
      </c>
      <c r="K34" s="154">
        <v>56</v>
      </c>
      <c r="L34" s="158">
        <f>M34-F34</f>
        <v>46</v>
      </c>
      <c r="M34" s="132">
        <v>2022</v>
      </c>
    </row>
    <row r="35" spans="1:13" x14ac:dyDescent="0.25">
      <c r="A35" s="136">
        <v>2</v>
      </c>
      <c r="B35" s="117">
        <v>36</v>
      </c>
      <c r="C35" s="140" t="s">
        <v>286</v>
      </c>
      <c r="D35" s="140" t="s">
        <v>287</v>
      </c>
      <c r="E35" s="140" t="s">
        <v>37</v>
      </c>
      <c r="F35" s="141">
        <v>1976</v>
      </c>
      <c r="G35" s="142">
        <v>0.4861111111111111</v>
      </c>
      <c r="H35" s="117">
        <v>27</v>
      </c>
      <c r="I35" s="117">
        <v>24</v>
      </c>
      <c r="J35" s="154">
        <v>15</v>
      </c>
      <c r="K35" s="154">
        <v>44</v>
      </c>
      <c r="L35" s="158">
        <f>M35-F35</f>
        <v>46</v>
      </c>
      <c r="M35" s="144">
        <v>2022</v>
      </c>
    </row>
    <row r="36" spans="1:13" x14ac:dyDescent="0.25">
      <c r="A36" s="128">
        <v>3</v>
      </c>
      <c r="B36" s="11">
        <v>66</v>
      </c>
      <c r="C36" s="129" t="s">
        <v>31</v>
      </c>
      <c r="D36" s="129" t="s">
        <v>32</v>
      </c>
      <c r="E36" s="129" t="s">
        <v>202</v>
      </c>
      <c r="F36" s="130">
        <v>1975</v>
      </c>
      <c r="G36" s="131">
        <v>0.90277777777777779</v>
      </c>
      <c r="H36" s="11">
        <v>38</v>
      </c>
      <c r="I36" s="11">
        <v>7</v>
      </c>
      <c r="J36" s="154">
        <v>16</v>
      </c>
      <c r="K36" s="154">
        <v>27</v>
      </c>
      <c r="L36" s="158">
        <f>M36-F36</f>
        <v>47</v>
      </c>
      <c r="M36" s="132">
        <v>2022</v>
      </c>
    </row>
    <row r="37" spans="1:13" x14ac:dyDescent="0.25">
      <c r="A37" s="136">
        <v>4</v>
      </c>
      <c r="B37" s="117">
        <v>46</v>
      </c>
      <c r="C37" s="117" t="s">
        <v>292</v>
      </c>
      <c r="D37" s="117" t="s">
        <v>33</v>
      </c>
      <c r="E37" s="117" t="s">
        <v>291</v>
      </c>
      <c r="F37" s="153">
        <v>1975</v>
      </c>
      <c r="G37" s="142">
        <v>0.625</v>
      </c>
      <c r="H37" s="117">
        <v>35</v>
      </c>
      <c r="I37" s="117">
        <v>43</v>
      </c>
      <c r="J37" s="154">
        <v>20</v>
      </c>
      <c r="K37" s="154">
        <v>43</v>
      </c>
      <c r="L37" s="158">
        <f>M37-F37</f>
        <v>47</v>
      </c>
      <c r="M37" s="144">
        <v>2022</v>
      </c>
    </row>
    <row r="38" spans="1:13" x14ac:dyDescent="0.25">
      <c r="A38" s="136">
        <v>5</v>
      </c>
      <c r="B38" s="117">
        <v>52</v>
      </c>
      <c r="C38" s="140" t="s">
        <v>299</v>
      </c>
      <c r="D38" s="140" t="s">
        <v>63</v>
      </c>
      <c r="E38" s="140" t="s">
        <v>298</v>
      </c>
      <c r="F38" s="141">
        <v>1977</v>
      </c>
      <c r="G38" s="116" t="s">
        <v>198</v>
      </c>
      <c r="H38" s="117">
        <v>43</v>
      </c>
      <c r="I38" s="117">
        <v>19</v>
      </c>
      <c r="J38" s="154">
        <v>26</v>
      </c>
      <c r="K38" s="154">
        <v>19</v>
      </c>
      <c r="L38" s="158">
        <f>M38-F38</f>
        <v>45</v>
      </c>
      <c r="M38" s="144">
        <v>2022</v>
      </c>
    </row>
    <row r="39" spans="1:13" x14ac:dyDescent="0.25">
      <c r="A39" s="68"/>
      <c r="B39" s="23"/>
      <c r="C39" s="30"/>
      <c r="D39" s="30"/>
      <c r="E39" s="30"/>
      <c r="F39" s="32"/>
      <c r="G39" s="36"/>
      <c r="H39" s="36"/>
      <c r="I39" s="25"/>
      <c r="J39" s="201"/>
      <c r="K39" s="201"/>
      <c r="L39" s="66"/>
      <c r="M39" s="43"/>
    </row>
    <row r="40" spans="1:13" x14ac:dyDescent="0.25">
      <c r="A40" s="199"/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</row>
    <row r="41" spans="1:13" x14ac:dyDescent="0.25">
      <c r="A41" s="199" t="s">
        <v>127</v>
      </c>
      <c r="B41" s="199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</row>
    <row r="42" spans="1:13" x14ac:dyDescent="0.25">
      <c r="A42" s="1" t="s">
        <v>0</v>
      </c>
      <c r="B42" s="2" t="s">
        <v>1</v>
      </c>
      <c r="C42" s="3" t="s">
        <v>2</v>
      </c>
      <c r="D42" s="3" t="s">
        <v>3</v>
      </c>
      <c r="E42" s="3" t="s">
        <v>4</v>
      </c>
      <c r="F42" s="2" t="s">
        <v>5</v>
      </c>
      <c r="G42" s="2" t="s">
        <v>6</v>
      </c>
      <c r="H42" s="2" t="s">
        <v>7</v>
      </c>
      <c r="I42" s="4" t="s">
        <v>8</v>
      </c>
      <c r="J42" s="5" t="s">
        <v>9</v>
      </c>
      <c r="K42" s="5" t="s">
        <v>10</v>
      </c>
      <c r="L42" s="2" t="s">
        <v>11</v>
      </c>
      <c r="M42" s="2" t="s">
        <v>12</v>
      </c>
    </row>
    <row r="43" spans="1:13" x14ac:dyDescent="0.25">
      <c r="A43" s="136">
        <v>1</v>
      </c>
      <c r="B43" s="117">
        <v>56</v>
      </c>
      <c r="C43" s="117" t="s">
        <v>302</v>
      </c>
      <c r="D43" s="117" t="s">
        <v>28</v>
      </c>
      <c r="E43" s="117" t="s">
        <v>78</v>
      </c>
      <c r="F43" s="153">
        <v>1968</v>
      </c>
      <c r="G43" s="142">
        <v>0.76388888888888884</v>
      </c>
      <c r="H43" s="117">
        <v>33</v>
      </c>
      <c r="I43" s="117">
        <v>8</v>
      </c>
      <c r="J43" s="154">
        <v>14</v>
      </c>
      <c r="K43" s="154">
        <v>48</v>
      </c>
      <c r="L43" s="158">
        <f>M43-F43</f>
        <v>54</v>
      </c>
      <c r="M43" s="144">
        <v>2022</v>
      </c>
    </row>
    <row r="44" spans="1:13" x14ac:dyDescent="0.25">
      <c r="A44" s="128">
        <v>2</v>
      </c>
      <c r="B44" s="11">
        <v>64</v>
      </c>
      <c r="C44" s="123" t="s">
        <v>205</v>
      </c>
      <c r="D44" s="123" t="s">
        <v>14</v>
      </c>
      <c r="E44" s="123" t="s">
        <v>206</v>
      </c>
      <c r="F44" s="124">
        <v>1968</v>
      </c>
      <c r="G44" s="125" t="s">
        <v>89</v>
      </c>
      <c r="H44" s="125" t="s">
        <v>107</v>
      </c>
      <c r="I44" s="126">
        <v>56</v>
      </c>
      <c r="J44" s="197">
        <v>16</v>
      </c>
      <c r="K44" s="197">
        <v>56</v>
      </c>
      <c r="L44" s="158">
        <f>M44-F44</f>
        <v>54</v>
      </c>
      <c r="M44" s="127">
        <v>2022</v>
      </c>
    </row>
    <row r="45" spans="1:13" x14ac:dyDescent="0.25">
      <c r="A45" s="136">
        <v>3</v>
      </c>
      <c r="B45" s="117">
        <v>47</v>
      </c>
      <c r="C45" s="117" t="s">
        <v>293</v>
      </c>
      <c r="D45" s="117" t="s">
        <v>33</v>
      </c>
      <c r="E45" s="117" t="s">
        <v>25</v>
      </c>
      <c r="F45" s="153">
        <v>1968</v>
      </c>
      <c r="G45" s="142">
        <v>0.63888888888888895</v>
      </c>
      <c r="H45" s="117">
        <v>33</v>
      </c>
      <c r="I45" s="117">
        <v>6</v>
      </c>
      <c r="J45" s="154">
        <v>17</v>
      </c>
      <c r="K45" s="154">
        <v>46</v>
      </c>
      <c r="L45" s="158">
        <f>M45-F45</f>
        <v>54</v>
      </c>
      <c r="M45" s="144">
        <v>2022</v>
      </c>
    </row>
    <row r="46" spans="1:13" x14ac:dyDescent="0.25">
      <c r="A46" s="136">
        <v>4</v>
      </c>
      <c r="B46" s="117">
        <v>31</v>
      </c>
      <c r="C46" s="117" t="s">
        <v>76</v>
      </c>
      <c r="D46" s="117" t="s">
        <v>77</v>
      </c>
      <c r="E46" s="117" t="s">
        <v>283</v>
      </c>
      <c r="F46" s="153">
        <v>1969</v>
      </c>
      <c r="G46" s="142">
        <v>0.41666666666666669</v>
      </c>
      <c r="H46" s="117">
        <v>29</v>
      </c>
      <c r="I46" s="117">
        <v>25</v>
      </c>
      <c r="J46" s="154">
        <v>19</v>
      </c>
      <c r="K46" s="154">
        <v>25</v>
      </c>
      <c r="L46" s="158">
        <f>M46-F46</f>
        <v>53</v>
      </c>
      <c r="M46" s="144">
        <v>2022</v>
      </c>
    </row>
    <row r="47" spans="1:13" x14ac:dyDescent="0.25">
      <c r="A47" s="137">
        <v>5</v>
      </c>
      <c r="B47" s="138">
        <v>45</v>
      </c>
      <c r="C47" s="140" t="s">
        <v>290</v>
      </c>
      <c r="D47" s="140" t="s">
        <v>24</v>
      </c>
      <c r="E47" s="140" t="s">
        <v>291</v>
      </c>
      <c r="F47" s="141">
        <v>1972</v>
      </c>
      <c r="G47" s="146" t="s">
        <v>150</v>
      </c>
      <c r="H47" s="146" t="s">
        <v>106</v>
      </c>
      <c r="I47" s="147">
        <v>48</v>
      </c>
      <c r="J47" s="197">
        <v>21</v>
      </c>
      <c r="K47" s="200">
        <v>8</v>
      </c>
      <c r="L47" s="158">
        <f>M47-F47</f>
        <v>50</v>
      </c>
      <c r="M47" s="143">
        <v>2022</v>
      </c>
    </row>
    <row r="48" spans="1:13" x14ac:dyDescent="0.25">
      <c r="A48" s="199"/>
      <c r="B48" s="199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</row>
    <row r="49" spans="1:13" x14ac:dyDescent="0.25">
      <c r="A49" s="199" t="s">
        <v>128</v>
      </c>
      <c r="B49" s="199"/>
      <c r="C49" s="199"/>
      <c r="D49" s="199"/>
      <c r="E49" s="199"/>
      <c r="F49" s="199"/>
      <c r="G49" s="199"/>
      <c r="H49" s="199"/>
      <c r="I49" s="199"/>
      <c r="J49" s="199"/>
      <c r="K49" s="199"/>
      <c r="L49" s="199"/>
      <c r="M49" s="199"/>
    </row>
    <row r="50" spans="1:13" x14ac:dyDescent="0.25">
      <c r="A50" s="1" t="s">
        <v>0</v>
      </c>
      <c r="B50" s="2" t="s">
        <v>1</v>
      </c>
      <c r="C50" s="3" t="s">
        <v>2</v>
      </c>
      <c r="D50" s="3" t="s">
        <v>3</v>
      </c>
      <c r="E50" s="3" t="s">
        <v>4</v>
      </c>
      <c r="F50" s="2" t="s">
        <v>5</v>
      </c>
      <c r="G50" s="2" t="s">
        <v>6</v>
      </c>
      <c r="H50" s="2" t="s">
        <v>7</v>
      </c>
      <c r="I50" s="4" t="s">
        <v>8</v>
      </c>
      <c r="J50" s="5" t="s">
        <v>9</v>
      </c>
      <c r="K50" s="5" t="s">
        <v>10</v>
      </c>
      <c r="L50" s="2" t="s">
        <v>11</v>
      </c>
      <c r="M50" s="2" t="s">
        <v>12</v>
      </c>
    </row>
    <row r="51" spans="1:13" x14ac:dyDescent="0.25">
      <c r="A51" s="128">
        <v>1</v>
      </c>
      <c r="B51" s="11">
        <v>63</v>
      </c>
      <c r="C51" s="129" t="s">
        <v>176</v>
      </c>
      <c r="D51" s="129" t="s">
        <v>39</v>
      </c>
      <c r="E51" s="129" t="s">
        <v>177</v>
      </c>
      <c r="F51" s="130">
        <v>1964</v>
      </c>
      <c r="G51" s="131">
        <v>0.86111111111111116</v>
      </c>
      <c r="H51" s="11">
        <v>37</v>
      </c>
      <c r="I51" s="11">
        <v>58</v>
      </c>
      <c r="J51" s="154">
        <v>17</v>
      </c>
      <c r="K51" s="154">
        <v>18</v>
      </c>
      <c r="L51" s="158">
        <f>M51-F51</f>
        <v>58</v>
      </c>
      <c r="M51" s="132">
        <v>2022</v>
      </c>
    </row>
    <row r="52" spans="1:13" x14ac:dyDescent="0.25">
      <c r="A52" s="136">
        <v>2</v>
      </c>
      <c r="B52" s="117">
        <v>12</v>
      </c>
      <c r="C52" s="117" t="s">
        <v>270</v>
      </c>
      <c r="D52" s="117" t="s">
        <v>165</v>
      </c>
      <c r="E52" s="117" t="s">
        <v>25</v>
      </c>
      <c r="F52" s="153">
        <v>1964</v>
      </c>
      <c r="G52" s="142">
        <v>0.15277777777777776</v>
      </c>
      <c r="H52" s="117">
        <v>23</v>
      </c>
      <c r="I52" s="117">
        <v>31</v>
      </c>
      <c r="J52" s="154">
        <v>19</v>
      </c>
      <c r="K52" s="154">
        <v>51</v>
      </c>
      <c r="L52" s="159">
        <f>M52-F52</f>
        <v>58</v>
      </c>
      <c r="M52" s="144">
        <v>2022</v>
      </c>
    </row>
    <row r="53" spans="1:13" x14ac:dyDescent="0.25">
      <c r="A53" s="128">
        <v>3</v>
      </c>
      <c r="B53" s="11">
        <v>19</v>
      </c>
      <c r="C53" s="123" t="s">
        <v>200</v>
      </c>
      <c r="D53" s="123" t="s">
        <v>162</v>
      </c>
      <c r="E53" s="123" t="s">
        <v>64</v>
      </c>
      <c r="F53" s="124">
        <v>1965</v>
      </c>
      <c r="G53" s="125" t="s">
        <v>88</v>
      </c>
      <c r="H53" s="125" t="s">
        <v>103</v>
      </c>
      <c r="I53" s="126">
        <v>58</v>
      </c>
      <c r="J53" s="197">
        <v>22</v>
      </c>
      <c r="K53" s="197">
        <v>58</v>
      </c>
      <c r="L53" s="158">
        <f>M53-F53</f>
        <v>57</v>
      </c>
      <c r="M53" s="127">
        <v>2022</v>
      </c>
    </row>
    <row r="54" spans="1:13" x14ac:dyDescent="0.25">
      <c r="A54" s="137">
        <v>4</v>
      </c>
      <c r="B54" s="138">
        <v>70</v>
      </c>
      <c r="C54" s="140" t="s">
        <v>309</v>
      </c>
      <c r="D54" s="140" t="s">
        <v>14</v>
      </c>
      <c r="E54" s="140" t="s">
        <v>25</v>
      </c>
      <c r="F54" s="145">
        <v>1965</v>
      </c>
      <c r="G54" s="146" t="s">
        <v>153</v>
      </c>
      <c r="H54" s="146" t="s">
        <v>323</v>
      </c>
      <c r="I54" s="149">
        <v>38</v>
      </c>
      <c r="J54" s="200">
        <v>44</v>
      </c>
      <c r="K54" s="200">
        <v>38</v>
      </c>
      <c r="L54" s="158">
        <f>M54-F54</f>
        <v>57</v>
      </c>
      <c r="M54" s="143">
        <v>2022</v>
      </c>
    </row>
    <row r="55" spans="1:13" x14ac:dyDescent="0.25">
      <c r="A55" s="199"/>
      <c r="B55" s="199"/>
      <c r="C55" s="199"/>
      <c r="D55" s="199"/>
      <c r="E55" s="199"/>
      <c r="F55" s="199"/>
      <c r="G55" s="199"/>
      <c r="H55" s="199"/>
      <c r="I55" s="199"/>
      <c r="J55" s="199"/>
      <c r="K55" s="199"/>
      <c r="L55" s="199"/>
      <c r="M55" s="199"/>
    </row>
    <row r="56" spans="1:13" x14ac:dyDescent="0.25">
      <c r="A56" s="199"/>
      <c r="B56" s="199"/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199"/>
    </row>
    <row r="57" spans="1:13" x14ac:dyDescent="0.25">
      <c r="A57" s="199" t="s">
        <v>129</v>
      </c>
      <c r="B57" s="199"/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</row>
    <row r="58" spans="1:13" x14ac:dyDescent="0.25">
      <c r="A58" s="1" t="s">
        <v>0</v>
      </c>
      <c r="B58" s="2" t="s">
        <v>1</v>
      </c>
      <c r="C58" s="3" t="s">
        <v>2</v>
      </c>
      <c r="D58" s="3" t="s">
        <v>3</v>
      </c>
      <c r="E58" s="3" t="s">
        <v>4</v>
      </c>
      <c r="F58" s="2" t="s">
        <v>5</v>
      </c>
      <c r="G58" s="2" t="s">
        <v>6</v>
      </c>
      <c r="H58" s="2" t="s">
        <v>7</v>
      </c>
      <c r="I58" s="4" t="s">
        <v>8</v>
      </c>
      <c r="J58" s="5" t="s">
        <v>9</v>
      </c>
      <c r="K58" s="5" t="s">
        <v>10</v>
      </c>
      <c r="L58" s="2" t="s">
        <v>11</v>
      </c>
      <c r="M58" s="2" t="s">
        <v>12</v>
      </c>
    </row>
    <row r="59" spans="1:13" x14ac:dyDescent="0.25">
      <c r="A59" s="128">
        <v>1</v>
      </c>
      <c r="B59" s="11">
        <v>14</v>
      </c>
      <c r="C59" s="129" t="s">
        <v>169</v>
      </c>
      <c r="D59" s="129" t="s">
        <v>170</v>
      </c>
      <c r="E59" s="129" t="s">
        <v>25</v>
      </c>
      <c r="F59" s="130">
        <v>1959</v>
      </c>
      <c r="G59" s="131">
        <v>0.18055555555555555</v>
      </c>
      <c r="H59" s="11">
        <v>21</v>
      </c>
      <c r="I59" s="11">
        <v>54</v>
      </c>
      <c r="J59" s="154">
        <v>17</v>
      </c>
      <c r="K59" s="154">
        <v>34</v>
      </c>
      <c r="L59" s="158">
        <f>M59-F59</f>
        <v>63</v>
      </c>
      <c r="M59" s="132">
        <v>2022</v>
      </c>
    </row>
    <row r="60" spans="1:13" x14ac:dyDescent="0.25">
      <c r="A60" s="136">
        <v>2</v>
      </c>
      <c r="B60" s="117">
        <v>42</v>
      </c>
      <c r="C60" s="140" t="s">
        <v>288</v>
      </c>
      <c r="D60" s="140" t="s">
        <v>27</v>
      </c>
      <c r="E60" s="140" t="s">
        <v>64</v>
      </c>
      <c r="F60" s="141">
        <v>1962</v>
      </c>
      <c r="G60" s="142">
        <v>0.56944444444444442</v>
      </c>
      <c r="H60" s="117">
        <v>31</v>
      </c>
      <c r="I60" s="117">
        <v>21</v>
      </c>
      <c r="J60" s="154">
        <v>17</v>
      </c>
      <c r="K60" s="154">
        <v>41</v>
      </c>
      <c r="L60" s="158">
        <f>M60-F60</f>
        <v>60</v>
      </c>
      <c r="M60" s="144">
        <v>2022</v>
      </c>
    </row>
    <row r="61" spans="1:13" x14ac:dyDescent="0.25">
      <c r="A61" s="111">
        <v>3</v>
      </c>
      <c r="B61" s="112" t="s">
        <v>65</v>
      </c>
      <c r="C61" s="113" t="s">
        <v>115</v>
      </c>
      <c r="D61" s="113" t="s">
        <v>116</v>
      </c>
      <c r="E61" s="113" t="s">
        <v>25</v>
      </c>
      <c r="F61" s="114">
        <v>1958</v>
      </c>
      <c r="G61" s="119" t="s">
        <v>66</v>
      </c>
      <c r="H61" s="119" t="s">
        <v>117</v>
      </c>
      <c r="I61" s="120">
        <v>0</v>
      </c>
      <c r="J61" s="202">
        <v>25</v>
      </c>
      <c r="K61" s="202">
        <v>0</v>
      </c>
      <c r="L61" s="158">
        <f>M61-F61</f>
        <v>64</v>
      </c>
      <c r="M61" s="115">
        <v>2022</v>
      </c>
    </row>
    <row r="62" spans="1:13" x14ac:dyDescent="0.25">
      <c r="A62" s="128">
        <v>4</v>
      </c>
      <c r="B62" s="11">
        <v>13</v>
      </c>
      <c r="C62" s="129" t="s">
        <v>57</v>
      </c>
      <c r="D62" s="129" t="s">
        <v>72</v>
      </c>
      <c r="E62" s="129" t="s">
        <v>25</v>
      </c>
      <c r="F62" s="130">
        <v>1958</v>
      </c>
      <c r="G62" s="10" t="s">
        <v>85</v>
      </c>
      <c r="H62" s="11">
        <v>30</v>
      </c>
      <c r="I62" s="11">
        <v>50</v>
      </c>
      <c r="J62" s="154">
        <v>26</v>
      </c>
      <c r="K62" s="154">
        <v>50</v>
      </c>
      <c r="L62" s="158">
        <f>M62-F62</f>
        <v>64</v>
      </c>
      <c r="M62" s="139">
        <v>2022</v>
      </c>
    </row>
    <row r="63" spans="1:13" x14ac:dyDescent="0.25">
      <c r="A63" s="199"/>
      <c r="B63" s="199"/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</row>
    <row r="64" spans="1:13" x14ac:dyDescent="0.25">
      <c r="A64" s="199" t="s">
        <v>130</v>
      </c>
      <c r="B64" s="199"/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</row>
    <row r="65" spans="1:13" x14ac:dyDescent="0.25">
      <c r="A65" s="1" t="s">
        <v>0</v>
      </c>
      <c r="B65" s="2" t="s">
        <v>1</v>
      </c>
      <c r="C65" s="3" t="s">
        <v>2</v>
      </c>
      <c r="D65" s="3" t="s">
        <v>3</v>
      </c>
      <c r="E65" s="3" t="s">
        <v>4</v>
      </c>
      <c r="F65" s="2" t="s">
        <v>5</v>
      </c>
      <c r="G65" s="2" t="s">
        <v>6</v>
      </c>
      <c r="H65" s="2" t="s">
        <v>7</v>
      </c>
      <c r="I65" s="4" t="s">
        <v>8</v>
      </c>
      <c r="J65" s="5" t="s">
        <v>9</v>
      </c>
      <c r="K65" s="5" t="s">
        <v>10</v>
      </c>
      <c r="L65" s="2" t="s">
        <v>11</v>
      </c>
      <c r="M65" s="2" t="s">
        <v>12</v>
      </c>
    </row>
    <row r="66" spans="1:13" x14ac:dyDescent="0.25">
      <c r="A66" s="136">
        <v>1</v>
      </c>
      <c r="B66" s="117">
        <v>10</v>
      </c>
      <c r="C66" s="117" t="s">
        <v>267</v>
      </c>
      <c r="D66" s="117" t="s">
        <v>42</v>
      </c>
      <c r="E66" s="117" t="s">
        <v>25</v>
      </c>
      <c r="F66" s="153">
        <v>1957</v>
      </c>
      <c r="G66" s="142">
        <v>0.125</v>
      </c>
      <c r="H66" s="117">
        <v>22</v>
      </c>
      <c r="I66" s="117">
        <v>49</v>
      </c>
      <c r="J66" s="154">
        <v>19</v>
      </c>
      <c r="K66" s="154">
        <v>49</v>
      </c>
      <c r="L66" s="159">
        <f t="shared" ref="L66:L74" si="1">M66-F66</f>
        <v>65</v>
      </c>
      <c r="M66" s="144">
        <v>2022</v>
      </c>
    </row>
    <row r="67" spans="1:13" x14ac:dyDescent="0.25">
      <c r="A67" s="128">
        <v>2</v>
      </c>
      <c r="B67" s="11">
        <v>72</v>
      </c>
      <c r="C67" s="123" t="s">
        <v>52</v>
      </c>
      <c r="D67" s="123" t="s">
        <v>27</v>
      </c>
      <c r="E67" s="123" t="s">
        <v>25</v>
      </c>
      <c r="F67" s="124">
        <v>1957</v>
      </c>
      <c r="G67" s="125" t="s">
        <v>92</v>
      </c>
      <c r="H67" s="125" t="s">
        <v>110</v>
      </c>
      <c r="I67" s="126">
        <v>48</v>
      </c>
      <c r="J67" s="197">
        <v>20</v>
      </c>
      <c r="K67" s="197">
        <v>8</v>
      </c>
      <c r="L67" s="158">
        <f t="shared" si="1"/>
        <v>65</v>
      </c>
      <c r="M67" s="127">
        <v>2022</v>
      </c>
    </row>
    <row r="68" spans="1:13" x14ac:dyDescent="0.25">
      <c r="A68" s="137">
        <v>3</v>
      </c>
      <c r="B68" s="138">
        <v>78</v>
      </c>
      <c r="C68" s="117" t="s">
        <v>48</v>
      </c>
      <c r="D68" s="117" t="s">
        <v>42</v>
      </c>
      <c r="E68" s="117" t="s">
        <v>25</v>
      </c>
      <c r="F68" s="153">
        <v>1955</v>
      </c>
      <c r="G68" s="116" t="s">
        <v>99</v>
      </c>
      <c r="H68" s="117">
        <v>45</v>
      </c>
      <c r="I68" s="117">
        <v>51</v>
      </c>
      <c r="J68" s="154">
        <v>20</v>
      </c>
      <c r="K68" s="154">
        <v>11</v>
      </c>
      <c r="L68" s="158">
        <f t="shared" si="1"/>
        <v>67</v>
      </c>
      <c r="M68" s="144">
        <v>2022</v>
      </c>
    </row>
    <row r="69" spans="1:13" x14ac:dyDescent="0.25">
      <c r="A69" s="128">
        <v>4</v>
      </c>
      <c r="B69" s="11">
        <v>33</v>
      </c>
      <c r="C69" s="123" t="s">
        <v>34</v>
      </c>
      <c r="D69" s="123" t="s">
        <v>39</v>
      </c>
      <c r="E69" s="123" t="s">
        <v>25</v>
      </c>
      <c r="F69" s="124">
        <v>1953</v>
      </c>
      <c r="G69" s="125" t="s">
        <v>149</v>
      </c>
      <c r="H69" s="125" t="s">
        <v>322</v>
      </c>
      <c r="I69" s="126">
        <v>4</v>
      </c>
      <c r="J69" s="197">
        <v>20</v>
      </c>
      <c r="K69" s="197">
        <v>24</v>
      </c>
      <c r="L69" s="158">
        <f t="shared" si="1"/>
        <v>69</v>
      </c>
      <c r="M69" s="127">
        <v>2022</v>
      </c>
    </row>
    <row r="70" spans="1:13" x14ac:dyDescent="0.25">
      <c r="A70" s="128">
        <v>5</v>
      </c>
      <c r="B70" s="11">
        <v>22</v>
      </c>
      <c r="C70" s="129" t="s">
        <v>178</v>
      </c>
      <c r="D70" s="129" t="s">
        <v>45</v>
      </c>
      <c r="E70" s="129" t="s">
        <v>25</v>
      </c>
      <c r="F70" s="130">
        <v>1954</v>
      </c>
      <c r="G70" s="131">
        <v>0.29166666666666669</v>
      </c>
      <c r="H70" s="11">
        <v>28</v>
      </c>
      <c r="I70" s="11">
        <v>35</v>
      </c>
      <c r="J70" s="154">
        <v>21</v>
      </c>
      <c r="K70" s="154">
        <v>35</v>
      </c>
      <c r="L70" s="158">
        <f t="shared" si="1"/>
        <v>68</v>
      </c>
      <c r="M70" s="132">
        <v>2022</v>
      </c>
    </row>
    <row r="71" spans="1:13" x14ac:dyDescent="0.25">
      <c r="A71" s="128">
        <v>6</v>
      </c>
      <c r="B71" s="133">
        <v>4</v>
      </c>
      <c r="C71" s="129" t="s">
        <v>263</v>
      </c>
      <c r="D71" s="129" t="s">
        <v>63</v>
      </c>
      <c r="E71" s="129" t="s">
        <v>264</v>
      </c>
      <c r="F71" s="130">
        <v>1953</v>
      </c>
      <c r="G71" s="10" t="s">
        <v>71</v>
      </c>
      <c r="H71" s="11">
        <v>23</v>
      </c>
      <c r="I71" s="12">
        <v>30</v>
      </c>
      <c r="J71" s="154">
        <v>22</v>
      </c>
      <c r="K71" s="154">
        <v>30</v>
      </c>
      <c r="L71" s="158">
        <f t="shared" si="1"/>
        <v>69</v>
      </c>
      <c r="M71" s="127">
        <v>2022</v>
      </c>
    </row>
    <row r="72" spans="1:13" x14ac:dyDescent="0.25">
      <c r="A72" s="136">
        <v>7</v>
      </c>
      <c r="B72" s="117" t="s">
        <v>65</v>
      </c>
      <c r="C72" s="140" t="s">
        <v>69</v>
      </c>
      <c r="D72" s="140" t="s">
        <v>20</v>
      </c>
      <c r="E72" s="140" t="s">
        <v>25</v>
      </c>
      <c r="F72" s="141">
        <v>1954</v>
      </c>
      <c r="G72" s="142">
        <v>2.7777777777777776E-2</v>
      </c>
      <c r="H72" s="117">
        <v>25</v>
      </c>
      <c r="I72" s="117">
        <v>21</v>
      </c>
      <c r="J72" s="154">
        <v>24</v>
      </c>
      <c r="K72" s="154">
        <v>41</v>
      </c>
      <c r="L72" s="158">
        <f t="shared" si="1"/>
        <v>68</v>
      </c>
      <c r="M72" s="143">
        <v>2022</v>
      </c>
    </row>
    <row r="73" spans="1:13" x14ac:dyDescent="0.25">
      <c r="A73" s="148">
        <v>8</v>
      </c>
      <c r="B73" s="148" t="s">
        <v>65</v>
      </c>
      <c r="C73" s="123" t="s">
        <v>68</v>
      </c>
      <c r="D73" s="123" t="s">
        <v>16</v>
      </c>
      <c r="E73" s="123" t="s">
        <v>25</v>
      </c>
      <c r="F73" s="124">
        <v>1957</v>
      </c>
      <c r="G73" s="125" t="s">
        <v>66</v>
      </c>
      <c r="H73" s="125" t="s">
        <v>117</v>
      </c>
      <c r="I73" s="126">
        <v>25</v>
      </c>
      <c r="J73" s="197">
        <v>25</v>
      </c>
      <c r="K73" s="200">
        <v>25</v>
      </c>
      <c r="L73" s="158">
        <f t="shared" si="1"/>
        <v>65</v>
      </c>
      <c r="M73" s="127">
        <v>2022</v>
      </c>
    </row>
    <row r="74" spans="1:13" x14ac:dyDescent="0.25">
      <c r="A74" s="128">
        <v>9</v>
      </c>
      <c r="B74" s="11" t="s">
        <v>65</v>
      </c>
      <c r="C74" s="129" t="s">
        <v>173</v>
      </c>
      <c r="D74" s="129" t="s">
        <v>174</v>
      </c>
      <c r="E74" s="129" t="s">
        <v>25</v>
      </c>
      <c r="F74" s="150">
        <v>1955</v>
      </c>
      <c r="G74" s="125" t="s">
        <v>164</v>
      </c>
      <c r="H74" s="125" t="s">
        <v>105</v>
      </c>
      <c r="I74" s="151">
        <v>34</v>
      </c>
      <c r="J74" s="200">
        <v>33</v>
      </c>
      <c r="K74" s="200">
        <v>14</v>
      </c>
      <c r="L74" s="158">
        <f t="shared" si="1"/>
        <v>67</v>
      </c>
      <c r="M74" s="127">
        <v>2022</v>
      </c>
    </row>
    <row r="75" spans="1:13" x14ac:dyDescent="0.25">
      <c r="A75" s="199"/>
      <c r="B75" s="199"/>
      <c r="C75" s="199"/>
      <c r="D75" s="199"/>
      <c r="E75" s="199"/>
      <c r="F75" s="199"/>
      <c r="G75" s="199"/>
      <c r="H75" s="199"/>
      <c r="I75" s="199"/>
      <c r="J75" s="199"/>
      <c r="K75" s="199"/>
      <c r="L75" s="199"/>
      <c r="M75" s="199"/>
    </row>
    <row r="76" spans="1:13" x14ac:dyDescent="0.25">
      <c r="A76" s="199" t="s">
        <v>131</v>
      </c>
      <c r="B76" s="199"/>
      <c r="C76" s="199"/>
      <c r="D76" s="199"/>
      <c r="E76" s="199"/>
      <c r="F76" s="199"/>
      <c r="G76" s="199"/>
      <c r="H76" s="199"/>
      <c r="I76" s="199"/>
      <c r="J76" s="199"/>
      <c r="K76" s="199"/>
      <c r="L76" s="199"/>
      <c r="M76" s="199"/>
    </row>
    <row r="77" spans="1:13" x14ac:dyDescent="0.25">
      <c r="A77" s="1" t="s">
        <v>0</v>
      </c>
      <c r="B77" s="2" t="s">
        <v>1</v>
      </c>
      <c r="C77" s="3" t="s">
        <v>2</v>
      </c>
      <c r="D77" s="3" t="s">
        <v>3</v>
      </c>
      <c r="E77" s="3" t="s">
        <v>4</v>
      </c>
      <c r="F77" s="2" t="s">
        <v>5</v>
      </c>
      <c r="G77" s="2" t="s">
        <v>6</v>
      </c>
      <c r="H77" s="2" t="s">
        <v>7</v>
      </c>
      <c r="I77" s="4" t="s">
        <v>8</v>
      </c>
      <c r="J77" s="5" t="s">
        <v>9</v>
      </c>
      <c r="K77" s="5" t="s">
        <v>10</v>
      </c>
      <c r="L77" s="2" t="s">
        <v>11</v>
      </c>
      <c r="M77" s="2" t="s">
        <v>12</v>
      </c>
    </row>
    <row r="78" spans="1:13" x14ac:dyDescent="0.25">
      <c r="A78" s="136">
        <v>1</v>
      </c>
      <c r="B78" s="117">
        <v>71</v>
      </c>
      <c r="C78" s="117" t="s">
        <v>255</v>
      </c>
      <c r="D78" s="117" t="s">
        <v>310</v>
      </c>
      <c r="E78" s="117" t="s">
        <v>311</v>
      </c>
      <c r="F78" s="153">
        <v>1952</v>
      </c>
      <c r="G78" s="142">
        <v>0.97222222222222221</v>
      </c>
      <c r="H78" s="117">
        <v>44</v>
      </c>
      <c r="I78" s="117">
        <v>36</v>
      </c>
      <c r="J78" s="154">
        <v>21</v>
      </c>
      <c r="K78" s="154">
        <v>16</v>
      </c>
      <c r="L78" s="158">
        <f>M78-F78</f>
        <v>70</v>
      </c>
      <c r="M78" s="144">
        <v>2022</v>
      </c>
    </row>
    <row r="79" spans="1:13" x14ac:dyDescent="0.25">
      <c r="A79" s="137">
        <v>2</v>
      </c>
      <c r="B79" s="138">
        <v>11</v>
      </c>
      <c r="C79" s="117" t="s">
        <v>268</v>
      </c>
      <c r="D79" s="117" t="s">
        <v>20</v>
      </c>
      <c r="E79" s="117" t="s">
        <v>269</v>
      </c>
      <c r="F79" s="153">
        <v>1951</v>
      </c>
      <c r="G79" s="142">
        <v>0.1388888888888889</v>
      </c>
      <c r="H79" s="117">
        <v>24</v>
      </c>
      <c r="I79" s="117">
        <v>39</v>
      </c>
      <c r="J79" s="154">
        <v>21</v>
      </c>
      <c r="K79" s="154">
        <v>19</v>
      </c>
      <c r="L79" s="159">
        <f>M79-F79</f>
        <v>71</v>
      </c>
      <c r="M79" s="144">
        <v>2022</v>
      </c>
    </row>
    <row r="80" spans="1:13" x14ac:dyDescent="0.25">
      <c r="A80" s="121">
        <v>3</v>
      </c>
      <c r="B80" s="122">
        <v>6</v>
      </c>
      <c r="C80" s="129" t="s">
        <v>75</v>
      </c>
      <c r="D80" s="129" t="s">
        <v>28</v>
      </c>
      <c r="E80" s="11" t="s">
        <v>25</v>
      </c>
      <c r="F80" s="130">
        <v>1951</v>
      </c>
      <c r="G80" s="131">
        <v>6.9444444444444434E-2</v>
      </c>
      <c r="H80" s="11">
        <v>25</v>
      </c>
      <c r="I80" s="11">
        <v>25</v>
      </c>
      <c r="J80" s="154">
        <v>23</v>
      </c>
      <c r="K80" s="154">
        <v>45</v>
      </c>
      <c r="L80" s="158">
        <f>M80-F80</f>
        <v>71</v>
      </c>
      <c r="M80" s="132">
        <v>2022</v>
      </c>
    </row>
    <row r="81" spans="1:13" x14ac:dyDescent="0.25">
      <c r="A81" s="128">
        <v>4</v>
      </c>
      <c r="B81" s="11">
        <v>54</v>
      </c>
      <c r="C81" s="123" t="s">
        <v>61</v>
      </c>
      <c r="D81" s="123" t="s">
        <v>33</v>
      </c>
      <c r="E81" s="123" t="s">
        <v>25</v>
      </c>
      <c r="F81" s="124">
        <v>1950</v>
      </c>
      <c r="G81" s="125" t="s">
        <v>152</v>
      </c>
      <c r="H81" s="125" t="s">
        <v>22</v>
      </c>
      <c r="I81" s="126">
        <v>35</v>
      </c>
      <c r="J81" s="197">
        <v>23</v>
      </c>
      <c r="K81" s="197">
        <v>55</v>
      </c>
      <c r="L81" s="158">
        <f>M81-F81</f>
        <v>72</v>
      </c>
      <c r="M81" s="127">
        <v>2022</v>
      </c>
    </row>
    <row r="82" spans="1:13" x14ac:dyDescent="0.25">
      <c r="A82" s="128">
        <v>5</v>
      </c>
      <c r="B82" s="11">
        <v>15</v>
      </c>
      <c r="C82" s="129" t="s">
        <v>196</v>
      </c>
      <c r="D82" s="129" t="s">
        <v>197</v>
      </c>
      <c r="E82" s="129" t="s">
        <v>25</v>
      </c>
      <c r="F82" s="130">
        <v>1951</v>
      </c>
      <c r="G82" s="10" t="s">
        <v>86</v>
      </c>
      <c r="H82" s="11">
        <v>43</v>
      </c>
      <c r="I82" s="11">
        <v>15</v>
      </c>
      <c r="J82" s="154">
        <v>38</v>
      </c>
      <c r="K82" s="154">
        <v>35</v>
      </c>
      <c r="L82" s="158">
        <f>M82-F82</f>
        <v>71</v>
      </c>
      <c r="M82" s="132">
        <v>2022</v>
      </c>
    </row>
    <row r="83" spans="1:13" x14ac:dyDescent="0.25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</row>
    <row r="84" spans="1:13" x14ac:dyDescent="0.25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</row>
    <row r="85" spans="1:13" x14ac:dyDescent="0.25">
      <c r="A85" s="199" t="s">
        <v>331</v>
      </c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</row>
    <row r="86" spans="1:13" x14ac:dyDescent="0.25">
      <c r="A86" s="1" t="s">
        <v>0</v>
      </c>
      <c r="B86" s="2" t="s">
        <v>1</v>
      </c>
      <c r="C86" s="3" t="s">
        <v>2</v>
      </c>
      <c r="D86" s="3" t="s">
        <v>3</v>
      </c>
      <c r="E86" s="3" t="s">
        <v>4</v>
      </c>
      <c r="F86" s="2" t="s">
        <v>5</v>
      </c>
      <c r="G86" s="2" t="s">
        <v>6</v>
      </c>
      <c r="H86" s="2" t="s">
        <v>7</v>
      </c>
      <c r="I86" s="4" t="s">
        <v>8</v>
      </c>
      <c r="J86" s="5" t="s">
        <v>9</v>
      </c>
      <c r="K86" s="5" t="s">
        <v>10</v>
      </c>
      <c r="L86" s="2" t="s">
        <v>11</v>
      </c>
      <c r="M86" s="2" t="s">
        <v>12</v>
      </c>
    </row>
    <row r="87" spans="1:13" x14ac:dyDescent="0.25">
      <c r="A87" s="136">
        <v>52</v>
      </c>
      <c r="B87" s="138">
        <v>48</v>
      </c>
      <c r="C87" s="140" t="s">
        <v>55</v>
      </c>
      <c r="D87" s="140" t="s">
        <v>56</v>
      </c>
      <c r="E87" s="140" t="s">
        <v>25</v>
      </c>
      <c r="F87" s="141">
        <v>1940</v>
      </c>
      <c r="G87" s="116" t="s">
        <v>192</v>
      </c>
      <c r="H87" s="117">
        <v>44</v>
      </c>
      <c r="I87" s="118">
        <v>10</v>
      </c>
      <c r="J87" s="154">
        <v>28</v>
      </c>
      <c r="K87" s="154">
        <v>30</v>
      </c>
      <c r="L87" s="158">
        <f>M87-F87</f>
        <v>82</v>
      </c>
      <c r="M87" s="143">
        <v>2022</v>
      </c>
    </row>
    <row r="88" spans="1:13" x14ac:dyDescent="0.25">
      <c r="A88" s="137">
        <v>53</v>
      </c>
      <c r="B88" s="138">
        <v>16</v>
      </c>
      <c r="C88" s="117" t="s">
        <v>271</v>
      </c>
      <c r="D88" s="117" t="s">
        <v>38</v>
      </c>
      <c r="E88" s="117" t="s">
        <v>272</v>
      </c>
      <c r="F88" s="153">
        <v>1942</v>
      </c>
      <c r="G88" s="142">
        <v>0.20833333333333334</v>
      </c>
      <c r="H88" s="117">
        <v>35</v>
      </c>
      <c r="I88" s="117">
        <v>59</v>
      </c>
      <c r="J88" s="154">
        <v>30</v>
      </c>
      <c r="K88" s="154">
        <v>59</v>
      </c>
      <c r="L88" s="159">
        <f>M88-F88</f>
        <v>80</v>
      </c>
      <c r="M88" s="144">
        <v>2022</v>
      </c>
    </row>
  </sheetData>
  <sortState ref="A59:M62">
    <sortCondition ref="J59:J62"/>
    <sortCondition ref="K59:K62"/>
  </sortState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36DD380E63BF4C95427AEC3F3B541A" ma:contentTypeVersion="9" ma:contentTypeDescription="Vytvoří nový dokument" ma:contentTypeScope="" ma:versionID="b79ea873ba4d7bd5ebbfb2e2097394ce">
  <xsd:schema xmlns:xsd="http://www.w3.org/2001/XMLSchema" xmlns:xs="http://www.w3.org/2001/XMLSchema" xmlns:p="http://schemas.microsoft.com/office/2006/metadata/properties" xmlns:ns3="21770782-ea5c-4a60-8676-ac2c6687e17c" xmlns:ns4="944737ec-5f5a-4f9d-9a93-fdd10d253fc7" targetNamespace="http://schemas.microsoft.com/office/2006/metadata/properties" ma:root="true" ma:fieldsID="42b38f83ec3e8781cc5cedcbcf63383e" ns3:_="" ns4:_="">
    <xsd:import namespace="21770782-ea5c-4a60-8676-ac2c6687e17c"/>
    <xsd:import namespace="944737ec-5f5a-4f9d-9a93-fdd10d253fc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70782-ea5c-4a60-8676-ac2c6687e1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4737ec-5f5a-4f9d-9a93-fdd10d253f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0F0685-F212-4273-BA65-A04FD503D2DE}">
  <ds:schemaRefs>
    <ds:schemaRef ds:uri="944737ec-5f5a-4f9d-9a93-fdd10d253fc7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21770782-ea5c-4a60-8676-ac2c6687e17c"/>
  </ds:schemaRefs>
</ds:datastoreItem>
</file>

<file path=customXml/itemProps2.xml><?xml version="1.0" encoding="utf-8"?>
<ds:datastoreItem xmlns:ds="http://schemas.openxmlformats.org/officeDocument/2006/customXml" ds:itemID="{906C3475-1347-48B7-A332-6E7D3AE2A7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C3EA16-A81F-4E44-8729-CB28F4A98C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770782-ea5c-4a60-8676-ac2c6687e17c"/>
    <ds:schemaRef ds:uri="944737ec-5f5a-4f9d-9a93-fdd10d253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Celkové pořadí</vt:lpstr>
      <vt:lpstr>Celkové pořadí Ž</vt:lpstr>
      <vt:lpstr>Děti </vt:lpstr>
      <vt:lpstr>Celkové pořadí M</vt:lpstr>
      <vt:lpstr>Poděkování</vt:lpstr>
      <vt:lpstr>Ženy kategorie</vt:lpstr>
      <vt:lpstr>Muži kategorie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cernyvac</dc:creator>
  <cp:lastModifiedBy>Radek Kuriš</cp:lastModifiedBy>
  <cp:lastPrinted>2019-08-30T09:20:45Z</cp:lastPrinted>
  <dcterms:created xsi:type="dcterms:W3CDTF">2017-08-31T11:10:35Z</dcterms:created>
  <dcterms:modified xsi:type="dcterms:W3CDTF">2022-09-05T14:07:37Z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0x0101001536DD380E63BF4C95427AEC3F3B541A</vt:lpwstr>
  </property>
</Properties>
</file>