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web17\"/>
    </mc:Choice>
  </mc:AlternateContent>
  <bookViews>
    <workbookView xWindow="0" yWindow="0" windowWidth="28800" windowHeight="12135"/>
  </bookViews>
  <sheets>
    <sheet name="5000 metrů celk." sheetId="1" r:id="rId1"/>
    <sheet name="Ženy 1500 metrů" sheetId="2" r:id="rId2"/>
    <sheet name="5000 metrů ženy" sheetId="3" r:id="rId3"/>
    <sheet name="5 000 metrů muži" sheetId="4" r:id="rId4"/>
  </sheets>
  <calcPr calcId="152511"/>
</workbook>
</file>

<file path=xl/calcChain.xml><?xml version="1.0" encoding="utf-8"?>
<calcChain xmlns="http://schemas.openxmlformats.org/spreadsheetml/2006/main">
  <c r="F72" i="4" l="1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0" i="3"/>
  <c r="F8" i="3"/>
  <c r="F7" i="3"/>
  <c r="F5" i="3"/>
  <c r="F4" i="3"/>
  <c r="F3" i="3"/>
  <c r="F16" i="1"/>
  <c r="F81" i="1"/>
  <c r="F60" i="1"/>
  <c r="F67" i="1"/>
  <c r="F51" i="1"/>
  <c r="F76" i="1"/>
  <c r="F72" i="1"/>
  <c r="F77" i="1"/>
  <c r="F64" i="1"/>
  <c r="F70" i="1"/>
  <c r="F59" i="1"/>
  <c r="F46" i="1"/>
  <c r="F26" i="1"/>
  <c r="F52" i="1"/>
  <c r="F73" i="1"/>
  <c r="F56" i="1"/>
  <c r="F39" i="1"/>
  <c r="F44" i="1"/>
  <c r="F68" i="1"/>
  <c r="F58" i="1"/>
  <c r="F54" i="1"/>
  <c r="F35" i="1"/>
  <c r="F75" i="1"/>
  <c r="F47" i="1"/>
  <c r="F71" i="1"/>
  <c r="F65" i="1"/>
  <c r="F38" i="1"/>
  <c r="F32" i="1"/>
  <c r="F37" i="1"/>
  <c r="F23" i="1"/>
  <c r="F42" i="1"/>
  <c r="F28" i="1"/>
  <c r="F62" i="1"/>
  <c r="F57" i="1"/>
  <c r="F41" i="1"/>
  <c r="F34" i="1"/>
  <c r="F61" i="1"/>
  <c r="F40" i="1"/>
  <c r="F4" i="1"/>
  <c r="F5" i="1"/>
  <c r="F7" i="1"/>
  <c r="F36" i="1"/>
  <c r="F30" i="1"/>
  <c r="F48" i="1"/>
  <c r="F20" i="1"/>
  <c r="F11" i="1"/>
  <c r="F69" i="1"/>
  <c r="F25" i="1"/>
  <c r="F3" i="1"/>
  <c r="F12" i="1"/>
  <c r="F17" i="1"/>
  <c r="F29" i="1"/>
  <c r="F9" i="1"/>
  <c r="F33" i="1"/>
  <c r="F24" i="1"/>
  <c r="F31" i="1"/>
  <c r="F49" i="1"/>
  <c r="F22" i="1"/>
  <c r="F15" i="1"/>
  <c r="F66" i="1"/>
  <c r="F13" i="1"/>
  <c r="F6" i="1"/>
  <c r="F45" i="1"/>
  <c r="F55" i="1"/>
  <c r="F10" i="1"/>
  <c r="F8" i="1"/>
  <c r="F18" i="1"/>
  <c r="F19" i="1"/>
  <c r="F14" i="1"/>
  <c r="F27" i="1"/>
  <c r="F63" i="1"/>
  <c r="F74" i="1"/>
  <c r="F13" i="2"/>
  <c r="F12" i="2"/>
  <c r="F11" i="2"/>
  <c r="F10" i="2"/>
  <c r="F9" i="2"/>
  <c r="F8" i="2"/>
  <c r="F7" i="2"/>
  <c r="F6" i="2"/>
  <c r="F5" i="2"/>
  <c r="F53" i="1"/>
</calcChain>
</file>

<file path=xl/sharedStrings.xml><?xml version="1.0" encoding="utf-8"?>
<sst xmlns="http://schemas.openxmlformats.org/spreadsheetml/2006/main" count="592" uniqueCount="206">
  <si>
    <t>Výsledky Krčské pětky /bývalý Jarní běh MÚZO, později Frantův běh/ 2017</t>
  </si>
  <si>
    <t>Pořadí</t>
  </si>
  <si>
    <t>Start.č.</t>
  </si>
  <si>
    <t>Příjmení</t>
  </si>
  <si>
    <t>Jméno</t>
  </si>
  <si>
    <t>R.nar.</t>
  </si>
  <si>
    <t>Věk</t>
  </si>
  <si>
    <t>Oddíl</t>
  </si>
  <si>
    <t>min</t>
  </si>
  <si>
    <t>sec,1/100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</si>
  <si>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</si>
  <si>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</si>
  <si>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</si>
  <si>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</si>
  <si>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</si>
  <si>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</si>
  <si>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</si>
  <si>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</si>
  <si>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</si>
  <si>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</si>
  <si>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Mach</t>
  </si>
  <si>
    <t>Tomáš</t>
  </si>
  <si>
    <t>Ztělesněné zlo</t>
  </si>
  <si>
    <t>Rektor</t>
  </si>
  <si>
    <t>Antonín</t>
  </si>
  <si>
    <t>Modřany</t>
  </si>
  <si>
    <t>Kovář</t>
  </si>
  <si>
    <t>Michal</t>
  </si>
  <si>
    <t>Sokol Unhošť</t>
  </si>
  <si>
    <t>Šťastný</t>
  </si>
  <si>
    <t>Ker team</t>
  </si>
  <si>
    <t>Rendl</t>
  </si>
  <si>
    <t>Josef</t>
  </si>
  <si>
    <t>TJ Packa Praha</t>
  </si>
  <si>
    <t>Kárník</t>
  </si>
  <si>
    <t>Jan</t>
  </si>
  <si>
    <t>B.P. žižkov</t>
  </si>
  <si>
    <t>Sedlák</t>
  </si>
  <si>
    <t>Aleš</t>
  </si>
  <si>
    <t>TJ Magia</t>
  </si>
  <si>
    <t>Sládek</t>
  </si>
  <si>
    <t>Jakub</t>
  </si>
  <si>
    <t>K.L.Team</t>
  </si>
  <si>
    <t>Etrych</t>
  </si>
  <si>
    <t>SABZO</t>
  </si>
  <si>
    <t>Bos</t>
  </si>
  <si>
    <t>Tim</t>
  </si>
  <si>
    <t>Atletic Praha</t>
  </si>
  <si>
    <t>Novák</t>
  </si>
  <si>
    <t>Daniel</t>
  </si>
  <si>
    <t>TJ Doksy</t>
  </si>
  <si>
    <t>Rabiňák</t>
  </si>
  <si>
    <t>Martin</t>
  </si>
  <si>
    <t>Rosenbaum</t>
  </si>
  <si>
    <t>Chlapíci</t>
  </si>
  <si>
    <t>Hrstková</t>
  </si>
  <si>
    <t>Vladěna</t>
  </si>
  <si>
    <t>Markup</t>
  </si>
  <si>
    <t>Praha</t>
  </si>
  <si>
    <t>Bradáč</t>
  </si>
  <si>
    <t>jiří</t>
  </si>
  <si>
    <t>Hejkrlík</t>
  </si>
  <si>
    <t>Filip</t>
  </si>
  <si>
    <t>Vašina</t>
  </si>
  <si>
    <t>Jiří</t>
  </si>
  <si>
    <t>SAK Karviná</t>
  </si>
  <si>
    <t>Kuriš</t>
  </si>
  <si>
    <t>Radek</t>
  </si>
  <si>
    <t>Svoboda</t>
  </si>
  <si>
    <t>Vojtěch</t>
  </si>
  <si>
    <t>Šiman</t>
  </si>
  <si>
    <t>Eduard</t>
  </si>
  <si>
    <t>Záběhlice</t>
  </si>
  <si>
    <t>Devátý</t>
  </si>
  <si>
    <t xml:space="preserve">Kulhavý </t>
  </si>
  <si>
    <t>Chodov</t>
  </si>
  <si>
    <t>Schwarz</t>
  </si>
  <si>
    <t>SK Chotěboř</t>
  </si>
  <si>
    <t>Procházka</t>
  </si>
  <si>
    <t>Vávra</t>
  </si>
  <si>
    <t>Radomír</t>
  </si>
  <si>
    <t>Kerteam</t>
  </si>
  <si>
    <t>Bukvai</t>
  </si>
  <si>
    <t>Miloš</t>
  </si>
  <si>
    <t>Povážská Bystrica</t>
  </si>
  <si>
    <t>Kolbaba</t>
  </si>
  <si>
    <t>Pavel</t>
  </si>
  <si>
    <t>Lucky Family 1</t>
  </si>
  <si>
    <t>Sedláček</t>
  </si>
  <si>
    <t>Jindřich</t>
  </si>
  <si>
    <t>Plzeň</t>
  </si>
  <si>
    <t>Janáček</t>
  </si>
  <si>
    <t>FGU</t>
  </si>
  <si>
    <t>Kolář</t>
  </si>
  <si>
    <t>František</t>
  </si>
  <si>
    <t>Rysy</t>
  </si>
  <si>
    <t>Matějovský</t>
  </si>
  <si>
    <t>SABZOAVC</t>
  </si>
  <si>
    <t>Půst</t>
  </si>
  <si>
    <t>Karel</t>
  </si>
  <si>
    <t>Štěpánek</t>
  </si>
  <si>
    <t>Petr</t>
  </si>
  <si>
    <t>Spartak Praha 4</t>
  </si>
  <si>
    <t>Holub</t>
  </si>
  <si>
    <t>Jaroslav</t>
  </si>
  <si>
    <t>TJ Liga 100</t>
  </si>
  <si>
    <t>Pěkný</t>
  </si>
  <si>
    <t>Bayerová</t>
  </si>
  <si>
    <t>Lenka</t>
  </si>
  <si>
    <t>TJ Sokol Ol</t>
  </si>
  <si>
    <t>Pilný</t>
  </si>
  <si>
    <t>Luděk</t>
  </si>
  <si>
    <t>Benýr</t>
  </si>
  <si>
    <t>MBM Praha</t>
  </si>
  <si>
    <t>Mezek</t>
  </si>
  <si>
    <t>Rádl</t>
  </si>
  <si>
    <t>Černý</t>
  </si>
  <si>
    <t>Vladimír</t>
  </si>
  <si>
    <t>Holec Bekele</t>
  </si>
  <si>
    <t>Werner</t>
  </si>
  <si>
    <t>LigA 100 Praha</t>
  </si>
  <si>
    <t>Čižinský</t>
  </si>
  <si>
    <t>Jaromír</t>
  </si>
  <si>
    <t>Matula</t>
  </si>
  <si>
    <t>Robert</t>
  </si>
  <si>
    <t>Jesenice</t>
  </si>
  <si>
    <t>Dedková</t>
  </si>
  <si>
    <t>Denisa</t>
  </si>
  <si>
    <t>Olomouc</t>
  </si>
  <si>
    <t>Digmayerová</t>
  </si>
  <si>
    <t>Ivana</t>
  </si>
  <si>
    <t>Bonbon</t>
  </si>
  <si>
    <t>Řápek</t>
  </si>
  <si>
    <t>Václav</t>
  </si>
  <si>
    <t>Horák</t>
  </si>
  <si>
    <t>Šnajberk</t>
  </si>
  <si>
    <t>Nový</t>
  </si>
  <si>
    <t>Břetislav</t>
  </si>
  <si>
    <t>Poncová</t>
  </si>
  <si>
    <t>Lea</t>
  </si>
  <si>
    <t>KLTeam</t>
  </si>
  <si>
    <t>Rock</t>
  </si>
  <si>
    <t>Rada</t>
  </si>
  <si>
    <t>Paukert</t>
  </si>
  <si>
    <t>Milan</t>
  </si>
  <si>
    <t>Kovanda</t>
  </si>
  <si>
    <t>Praha 11</t>
  </si>
  <si>
    <t>Dolejšová</t>
  </si>
  <si>
    <t>Jitka</t>
  </si>
  <si>
    <t>Dolejš</t>
  </si>
  <si>
    <t>Rožánek</t>
  </si>
  <si>
    <t>Janeček</t>
  </si>
  <si>
    <t>Adámek</t>
  </si>
  <si>
    <t xml:space="preserve">Petr </t>
  </si>
  <si>
    <t>Pulda</t>
  </si>
  <si>
    <t>Daubner</t>
  </si>
  <si>
    <t>Pucholt</t>
  </si>
  <si>
    <t>Miroslav</t>
  </si>
  <si>
    <t>Březina</t>
  </si>
  <si>
    <t>Běhal</t>
  </si>
  <si>
    <t>Plzák</t>
  </si>
  <si>
    <t>Hampl</t>
  </si>
  <si>
    <t>Stanislav</t>
  </si>
  <si>
    <t>Doleček</t>
  </si>
  <si>
    <t>Atletika St Boleslav</t>
  </si>
  <si>
    <t>Pachmann</t>
  </si>
  <si>
    <t>Ota</t>
  </si>
  <si>
    <t>Trať 5 km celkově</t>
  </si>
  <si>
    <t>Rendlová</t>
  </si>
  <si>
    <t>Zora</t>
  </si>
  <si>
    <t>Tradiční závod v již ustáleném termínu v Krčském lese, oblačno +7 stupňů Celsia bez protestů.</t>
  </si>
  <si>
    <t xml:space="preserve">Na pořádání závodů se podíleli Jarmila Zeidlerová, Milan Paukert, Petr Adámek, Václav Černý, Petr a Tomáš Březinové,Tomáš Benda, </t>
  </si>
  <si>
    <t>Zdeňky Norková a Pucholtová, Jana Požgayová, a Vláďa Rožánek -ředitel závodu.</t>
  </si>
  <si>
    <t>Délka trati -1,5 km</t>
  </si>
  <si>
    <t xml:space="preserve">A </t>
  </si>
  <si>
    <t>do 34 let</t>
  </si>
  <si>
    <t>35 -39 let</t>
  </si>
  <si>
    <t>40 -44 let</t>
  </si>
  <si>
    <t>45 -49 let</t>
  </si>
  <si>
    <t>50 -54 let</t>
  </si>
  <si>
    <t>55 -59 let</t>
  </si>
  <si>
    <t>60 -64 let</t>
  </si>
  <si>
    <t>65-69 let</t>
  </si>
  <si>
    <t>70 -79 let</t>
  </si>
  <si>
    <t>80 -</t>
  </si>
  <si>
    <t>Závod se konal na tradiční trati v Krčském lese dne 22.března 2016 na tradičních tratích v Krčském lese.. Měl regulérní průběh.</t>
  </si>
  <si>
    <t>V cíli rozhodovali V. Černý, V. Rožánek,J. Dolejšová, Z.Pucholtová,M. Zeidlerová</t>
  </si>
  <si>
    <t>Značení trati V.Rožánek a V.Černý</t>
  </si>
  <si>
    <t>Počasí +8 stupňů, polojasno</t>
  </si>
  <si>
    <t>Výsledky V. Černý</t>
  </si>
  <si>
    <t>Strážce pokladů J. Plzák</t>
  </si>
  <si>
    <t>Ženy, 1500 metrů</t>
  </si>
  <si>
    <t>Min</t>
  </si>
  <si>
    <t>Sec</t>
  </si>
  <si>
    <t>TJ Sokol Olomouc</t>
  </si>
  <si>
    <t>Flieglová</t>
  </si>
  <si>
    <t>Alena</t>
  </si>
  <si>
    <t>Pucholtová</t>
  </si>
  <si>
    <t>Zdena</t>
  </si>
  <si>
    <t>Norková</t>
  </si>
  <si>
    <t>Zeidlerová</t>
  </si>
  <si>
    <t>Jarmila</t>
  </si>
  <si>
    <t>Požgayová</t>
  </si>
  <si>
    <t>Jana</t>
  </si>
  <si>
    <t>Nejsme si jisti zda běželo číslo 21 - Rendlová Zora i dlouhou trať v tom případě dosáhla času 27:54,65</t>
  </si>
  <si>
    <t>AVC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</si>
</sst>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i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4" fillId="0" borderId="2" xfId="0" applyFont="1" applyFill="1" applyBorder="1"/>
    <xf numFmtId="0" fontId="4" fillId="0" borderId="0" xfId="0" applyFont="1"/>
    <xf numFmtId="0" fontId="2" fillId="0" borderId="0" xfId="0" applyFont="1" applyBorder="1"/>
    <xf numFmtId="49" fontId="2" fillId="0" borderId="1" xfId="0" applyNumberFormat="1" applyFont="1" applyBorder="1"/>
    <xf numFmtId="0" fontId="3" fillId="3" borderId="1" xfId="0" applyFont="1" applyFill="1" applyBorder="1"/>
    <xf numFmtId="0" fontId="2" fillId="0" borderId="2" xfId="0" applyFont="1" applyBorder="1"/>
    <xf numFmtId="0" fontId="3" fillId="3" borderId="0" xfId="0" applyFont="1" applyFill="1"/>
    <xf numFmtId="2" fontId="3" fillId="3" borderId="1" xfId="0" applyNumberFormat="1" applyFont="1" applyFill="1" applyBorder="1"/>
    <xf numFmtId="2" fontId="3" fillId="3" borderId="0" xfId="0" applyNumberFormat="1" applyFont="1" applyFill="1"/>
    <xf numFmtId="2" fontId="0" fillId="0" borderId="0" xfId="0" applyNumberFormat="1"/>
    <xf numFmtId="2" fontId="2" fillId="2" borderId="1" xfId="0" applyNumberFormat="1" applyFont="1" applyFill="1" applyBorder="1"/>
    <xf numFmtId="0" fontId="6" fillId="0" borderId="0" xfId="0" applyFont="1"/>
    <xf numFmtId="0" fontId="5" fillId="0" borderId="2" xfId="0" applyFont="1" applyBorder="1"/>
    <xf numFmtId="0" fontId="2" fillId="0" borderId="3" xfId="0" applyFont="1" applyBorder="1"/>
    <xf numFmtId="0" fontId="0" fillId="0" borderId="1" xfId="0" applyBorder="1"/>
    <xf numFmtId="0" fontId="2" fillId="0" borderId="1" xfId="0" applyFont="1" applyFill="1" applyBorder="1"/>
    <xf numFmtId="0" fontId="2" fillId="0" borderId="1" xfId="0" applyNumberFormat="1" applyFont="1" applyBorder="1"/>
    <xf numFmtId="0" fontId="7" fillId="0" borderId="0" xfId="0" applyFont="1"/>
    <xf numFmtId="0" fontId="2" fillId="4" borderId="1" xfId="0" applyFont="1" applyFill="1" applyBorder="1"/>
    <xf numFmtId="0" fontId="2" fillId="0" borderId="4" xfId="0" applyFont="1" applyBorder="1"/>
    <xf numFmtId="0" fontId="3" fillId="3" borderId="4" xfId="0" applyFont="1" applyFill="1" applyBorder="1"/>
    <xf numFmtId="2" fontId="3" fillId="3" borderId="4" xfId="0" applyNumberFormat="1" applyFont="1" applyFill="1" applyBorder="1"/>
    <xf numFmtId="0" fontId="5" fillId="0" borderId="0" xfId="0" applyFont="1" applyBorder="1"/>
    <xf numFmtId="0" fontId="3" fillId="3" borderId="0" xfId="0" applyFont="1" applyFill="1" applyBorder="1"/>
    <xf numFmtId="2" fontId="3" fillId="3" borderId="0" xfId="0" applyNumberFormat="1" applyFont="1" applyFill="1" applyBorder="1"/>
    <xf numFmtId="0" fontId="2" fillId="0" borderId="2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6"/>
  <sheetViews>
    <sheetView tabSelected="1" zoomScaleNormal="100" workbookViewId="0"/>
  </sheetViews>
  <sheetFormatPr defaultRowHeight="12.75" x14ac:dyDescent="0.2"/>
  <cols>
    <col min="1" max="1" width="4.85546875" customWidth="1"/>
    <col min="2" max="2" width="5.42578125" customWidth="1"/>
    <col min="3" max="3" width="12.5703125" customWidth="1"/>
    <col min="4" max="4" width="8" customWidth="1"/>
    <col min="5" max="5" width="5.7109375" customWidth="1"/>
    <col min="6" max="6" width="4.7109375" customWidth="1"/>
    <col min="7" max="7" width="16" customWidth="1"/>
    <col min="8" max="8" width="4.85546875" customWidth="1"/>
    <col min="9" max="9" width="7.42578125" customWidth="1"/>
    <col min="10" max="10" width="5.28515625" customWidth="1"/>
    <col min="11" max="11" width="5.42578125" customWidth="1"/>
    <col min="12" max="12" width="5.7109375" customWidth="1"/>
    <col min="13" max="13" width="5.28515625" customWidth="1"/>
    <col min="14" max="14" width="5.42578125" customWidth="1"/>
    <col min="15" max="15" width="4.7109375" customWidth="1"/>
    <col min="16" max="16" width="4.28515625" customWidth="1"/>
    <col min="17" max="17" width="4.85546875" customWidth="1"/>
    <col min="18" max="18" width="4.5703125" customWidth="1"/>
    <col min="19" max="19" width="5.42578125" customWidth="1"/>
    <col min="20" max="20" width="5.7109375" customWidth="1"/>
    <col min="21" max="21" width="4.140625" customWidth="1"/>
  </cols>
  <sheetData>
    <row r="1" spans="1:1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9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19" x14ac:dyDescent="0.2">
      <c r="A3" s="3">
        <v>1</v>
      </c>
      <c r="B3" s="3">
        <v>41</v>
      </c>
      <c r="C3" s="3" t="s">
        <v>20</v>
      </c>
      <c r="D3" s="3" t="s">
        <v>21</v>
      </c>
      <c r="E3" s="3">
        <v>1992</v>
      </c>
      <c r="F3" s="3">
        <f>2017-E3</f>
        <v>25</v>
      </c>
      <c r="G3" s="3" t="s">
        <v>22</v>
      </c>
      <c r="H3" s="9">
        <v>17</v>
      </c>
      <c r="I3" s="12">
        <v>7.44</v>
      </c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">
      <c r="A4" s="3">
        <v>2</v>
      </c>
      <c r="B4" s="3">
        <v>44</v>
      </c>
      <c r="C4" s="3" t="s">
        <v>23</v>
      </c>
      <c r="D4" s="3" t="s">
        <v>24</v>
      </c>
      <c r="E4" s="3">
        <v>1975</v>
      </c>
      <c r="F4" s="3">
        <f>2017-E4</f>
        <v>42</v>
      </c>
      <c r="G4" s="3" t="s">
        <v>25</v>
      </c>
      <c r="H4" s="9">
        <v>17</v>
      </c>
      <c r="I4" s="12">
        <v>13.27</v>
      </c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">
      <c r="A5" s="3">
        <v>3</v>
      </c>
      <c r="B5" s="3">
        <v>42</v>
      </c>
      <c r="C5" s="3" t="s">
        <v>26</v>
      </c>
      <c r="D5" s="3" t="s">
        <v>27</v>
      </c>
      <c r="E5" s="3">
        <v>1971</v>
      </c>
      <c r="F5" s="3">
        <f>2017-E5</f>
        <v>46</v>
      </c>
      <c r="G5" s="3" t="s">
        <v>28</v>
      </c>
      <c r="H5" s="9">
        <v>17</v>
      </c>
      <c r="I5" s="12">
        <v>16.52</v>
      </c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3">
        <v>4</v>
      </c>
      <c r="B6" s="3">
        <v>20</v>
      </c>
      <c r="C6" s="3" t="s">
        <v>29</v>
      </c>
      <c r="D6" s="3" t="s">
        <v>21</v>
      </c>
      <c r="E6" s="3">
        <v>1979</v>
      </c>
      <c r="F6" s="3">
        <f>2017-E6</f>
        <v>38</v>
      </c>
      <c r="G6" s="3" t="s">
        <v>30</v>
      </c>
      <c r="H6" s="9">
        <v>17</v>
      </c>
      <c r="I6" s="12">
        <v>31.21</v>
      </c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">
      <c r="A7" s="3">
        <v>5</v>
      </c>
      <c r="B7" s="3">
        <v>33</v>
      </c>
      <c r="C7" s="3" t="s">
        <v>31</v>
      </c>
      <c r="D7" s="3" t="s">
        <v>32</v>
      </c>
      <c r="E7" s="3">
        <v>1976</v>
      </c>
      <c r="F7" s="3">
        <f>2016-E7</f>
        <v>40</v>
      </c>
      <c r="G7" s="3" t="s">
        <v>33</v>
      </c>
      <c r="H7" s="9">
        <v>17</v>
      </c>
      <c r="I7" s="12">
        <v>41.86</v>
      </c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">
      <c r="A8" s="3">
        <v>6</v>
      </c>
      <c r="B8" s="3">
        <v>3</v>
      </c>
      <c r="C8" s="3" t="s">
        <v>34</v>
      </c>
      <c r="D8" s="3" t="s">
        <v>35</v>
      </c>
      <c r="E8" s="3">
        <v>1980</v>
      </c>
      <c r="F8" s="3">
        <f t="shared" ref="F8:F20" si="0">2017-E8</f>
        <v>37</v>
      </c>
      <c r="G8" s="3" t="s">
        <v>36</v>
      </c>
      <c r="H8" s="9">
        <v>18</v>
      </c>
      <c r="I8" s="12">
        <v>6.68</v>
      </c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2">
      <c r="A9" s="3">
        <v>7</v>
      </c>
      <c r="B9" s="3">
        <v>36</v>
      </c>
      <c r="C9" s="3" t="s">
        <v>37</v>
      </c>
      <c r="D9" s="3" t="s">
        <v>38</v>
      </c>
      <c r="E9" s="3">
        <v>1988</v>
      </c>
      <c r="F9" s="3">
        <f t="shared" si="0"/>
        <v>29</v>
      </c>
      <c r="G9" s="3" t="s">
        <v>39</v>
      </c>
      <c r="H9" s="9">
        <v>18</v>
      </c>
      <c r="I9" s="12">
        <v>40.229999999999997</v>
      </c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">
      <c r="A10" s="3">
        <v>8</v>
      </c>
      <c r="B10" s="3">
        <v>4</v>
      </c>
      <c r="C10" s="3" t="s">
        <v>40</v>
      </c>
      <c r="D10" s="3" t="s">
        <v>41</v>
      </c>
      <c r="E10" s="3">
        <v>1993</v>
      </c>
      <c r="F10" s="3">
        <f t="shared" si="0"/>
        <v>24</v>
      </c>
      <c r="G10" s="3" t="s">
        <v>42</v>
      </c>
      <c r="H10" s="9">
        <v>18</v>
      </c>
      <c r="I10" s="12">
        <v>45.84</v>
      </c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">
      <c r="A11" s="3">
        <v>9</v>
      </c>
      <c r="B11" s="3">
        <v>159</v>
      </c>
      <c r="C11" s="3" t="s">
        <v>43</v>
      </c>
      <c r="D11" s="3" t="s">
        <v>21</v>
      </c>
      <c r="E11" s="3">
        <v>1973</v>
      </c>
      <c r="F11" s="3">
        <f t="shared" si="0"/>
        <v>44</v>
      </c>
      <c r="G11" s="3" t="s">
        <v>44</v>
      </c>
      <c r="H11" s="9">
        <v>18</v>
      </c>
      <c r="I11" s="12">
        <v>53.54</v>
      </c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">
      <c r="A12" s="3">
        <v>10</v>
      </c>
      <c r="B12" s="3">
        <v>40</v>
      </c>
      <c r="C12" s="3" t="s">
        <v>45</v>
      </c>
      <c r="D12" s="3" t="s">
        <v>46</v>
      </c>
      <c r="E12" s="3">
        <v>1981</v>
      </c>
      <c r="F12" s="3">
        <f t="shared" si="0"/>
        <v>36</v>
      </c>
      <c r="G12" s="3" t="s">
        <v>47</v>
      </c>
      <c r="H12" s="9">
        <v>18</v>
      </c>
      <c r="I12" s="12">
        <v>58.84</v>
      </c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">
      <c r="A13" s="3">
        <v>11</v>
      </c>
      <c r="B13" s="3">
        <v>22</v>
      </c>
      <c r="C13" s="3" t="s">
        <v>48</v>
      </c>
      <c r="D13" s="3" t="s">
        <v>49</v>
      </c>
      <c r="E13" s="3">
        <v>1987</v>
      </c>
      <c r="F13" s="3">
        <f t="shared" si="0"/>
        <v>30</v>
      </c>
      <c r="G13" s="3" t="s">
        <v>50</v>
      </c>
      <c r="H13" s="9">
        <v>19</v>
      </c>
      <c r="I13" s="12">
        <v>6.18</v>
      </c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">
      <c r="A14" s="3">
        <v>12</v>
      </c>
      <c r="B14" s="3">
        <v>144</v>
      </c>
      <c r="C14" s="3" t="s">
        <v>51</v>
      </c>
      <c r="D14" s="3" t="s">
        <v>52</v>
      </c>
      <c r="E14" s="3">
        <v>1979</v>
      </c>
      <c r="F14" s="3">
        <f t="shared" si="0"/>
        <v>38</v>
      </c>
      <c r="G14" s="3" t="s">
        <v>44</v>
      </c>
      <c r="H14" s="9">
        <v>19</v>
      </c>
      <c r="I14" s="12">
        <v>9.01</v>
      </c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">
      <c r="A15" s="3">
        <v>13</v>
      </c>
      <c r="B15" s="3">
        <v>24</v>
      </c>
      <c r="C15" s="3" t="s">
        <v>53</v>
      </c>
      <c r="D15" s="3" t="s">
        <v>21</v>
      </c>
      <c r="E15" s="3">
        <v>1988</v>
      </c>
      <c r="F15" s="3">
        <f t="shared" si="0"/>
        <v>29</v>
      </c>
      <c r="G15" s="3" t="s">
        <v>54</v>
      </c>
      <c r="H15" s="9">
        <v>19</v>
      </c>
      <c r="I15" s="12">
        <v>10.74</v>
      </c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">
      <c r="A16" s="3">
        <v>14</v>
      </c>
      <c r="B16" s="3">
        <v>218</v>
      </c>
      <c r="C16" s="3" t="s">
        <v>55</v>
      </c>
      <c r="D16" s="3" t="s">
        <v>56</v>
      </c>
      <c r="E16" s="3">
        <v>1987</v>
      </c>
      <c r="F16" s="3">
        <f t="shared" si="0"/>
        <v>30</v>
      </c>
      <c r="G16" s="3" t="s">
        <v>44</v>
      </c>
      <c r="H16" s="9">
        <v>19</v>
      </c>
      <c r="I16" s="12">
        <v>11.78</v>
      </c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3">
        <v>15</v>
      </c>
      <c r="B17" s="3">
        <v>39</v>
      </c>
      <c r="C17" s="3" t="s">
        <v>57</v>
      </c>
      <c r="D17" s="3" t="s">
        <v>27</v>
      </c>
      <c r="E17" s="3">
        <v>1986</v>
      </c>
      <c r="F17" s="3">
        <f t="shared" si="0"/>
        <v>31</v>
      </c>
      <c r="G17" s="3" t="s">
        <v>58</v>
      </c>
      <c r="H17" s="9">
        <v>19</v>
      </c>
      <c r="I17" s="12">
        <v>19.47</v>
      </c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>
        <v>16</v>
      </c>
      <c r="B18" s="3">
        <v>166</v>
      </c>
      <c r="C18" s="3" t="s">
        <v>59</v>
      </c>
      <c r="D18" s="3" t="s">
        <v>60</v>
      </c>
      <c r="E18" s="3">
        <v>1982</v>
      </c>
      <c r="F18" s="3">
        <f t="shared" si="0"/>
        <v>35</v>
      </c>
      <c r="G18" s="3" t="s">
        <v>44</v>
      </c>
      <c r="H18" s="9">
        <v>19</v>
      </c>
      <c r="I18" s="12">
        <v>21.55</v>
      </c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>
        <v>17</v>
      </c>
      <c r="B19" s="3">
        <v>165</v>
      </c>
      <c r="C19" s="3" t="s">
        <v>61</v>
      </c>
      <c r="D19" s="3" t="s">
        <v>62</v>
      </c>
      <c r="E19" s="3">
        <v>1979</v>
      </c>
      <c r="F19" s="3">
        <f t="shared" si="0"/>
        <v>38</v>
      </c>
      <c r="G19" s="3" t="s">
        <v>44</v>
      </c>
      <c r="H19" s="9">
        <v>19</v>
      </c>
      <c r="I19" s="12">
        <v>42.39</v>
      </c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>
        <v>18</v>
      </c>
      <c r="B20" s="3">
        <v>11</v>
      </c>
      <c r="C20" s="3" t="s">
        <v>63</v>
      </c>
      <c r="D20" s="3" t="s">
        <v>64</v>
      </c>
      <c r="E20" s="3">
        <v>1974</v>
      </c>
      <c r="F20" s="3">
        <f t="shared" si="0"/>
        <v>43</v>
      </c>
      <c r="G20" s="3" t="s">
        <v>65</v>
      </c>
      <c r="H20" s="9">
        <v>20</v>
      </c>
      <c r="I20" s="12">
        <v>7.21</v>
      </c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>
        <v>19</v>
      </c>
      <c r="B21" s="3">
        <v>160</v>
      </c>
      <c r="C21" s="3" t="s">
        <v>66</v>
      </c>
      <c r="D21" s="3" t="s">
        <v>67</v>
      </c>
      <c r="E21" s="3">
        <v>1971</v>
      </c>
      <c r="F21" s="3">
        <v>46</v>
      </c>
      <c r="G21" s="3" t="s">
        <v>44</v>
      </c>
      <c r="H21" s="9">
        <v>20</v>
      </c>
      <c r="I21" s="12">
        <v>9.32</v>
      </c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>
        <v>20</v>
      </c>
      <c r="B22" s="3">
        <v>25</v>
      </c>
      <c r="C22" s="3" t="s">
        <v>68</v>
      </c>
      <c r="D22" s="3" t="s">
        <v>69</v>
      </c>
      <c r="E22" s="3">
        <v>1984</v>
      </c>
      <c r="F22" s="3">
        <f t="shared" ref="F22:F42" si="1">2017-E22</f>
        <v>33</v>
      </c>
      <c r="G22" s="3" t="s">
        <v>25</v>
      </c>
      <c r="H22" s="9">
        <v>20</v>
      </c>
      <c r="I22" s="12">
        <v>18.04</v>
      </c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3">
        <v>21</v>
      </c>
      <c r="B23" s="3">
        <v>19</v>
      </c>
      <c r="C23" s="3" t="s">
        <v>70</v>
      </c>
      <c r="D23" s="3" t="s">
        <v>71</v>
      </c>
      <c r="E23" s="3">
        <v>1965</v>
      </c>
      <c r="F23" s="3">
        <f t="shared" si="1"/>
        <v>52</v>
      </c>
      <c r="G23" s="3" t="s">
        <v>72</v>
      </c>
      <c r="H23" s="9">
        <v>20</v>
      </c>
      <c r="I23" s="12">
        <v>22.33</v>
      </c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">
      <c r="A24" s="3">
        <v>22</v>
      </c>
      <c r="B24" s="3">
        <v>34</v>
      </c>
      <c r="C24" s="3" t="s">
        <v>73</v>
      </c>
      <c r="D24" s="3" t="s">
        <v>67</v>
      </c>
      <c r="E24" s="3">
        <v>1983</v>
      </c>
      <c r="F24" s="3">
        <f t="shared" si="1"/>
        <v>34</v>
      </c>
      <c r="G24" s="3" t="s">
        <v>58</v>
      </c>
      <c r="H24" s="9">
        <v>20</v>
      </c>
      <c r="I24" s="12">
        <v>39.64</v>
      </c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A25" s="3">
        <v>23</v>
      </c>
      <c r="B25" s="3">
        <v>43</v>
      </c>
      <c r="C25" s="3" t="s">
        <v>74</v>
      </c>
      <c r="D25" s="3" t="s">
        <v>52</v>
      </c>
      <c r="E25" s="3">
        <v>1979</v>
      </c>
      <c r="F25" s="3">
        <f t="shared" si="1"/>
        <v>38</v>
      </c>
      <c r="G25" s="3" t="s">
        <v>75</v>
      </c>
      <c r="H25" s="9">
        <v>20</v>
      </c>
      <c r="I25" s="12">
        <v>40.57</v>
      </c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3">
        <v>24</v>
      </c>
      <c r="B26" s="3">
        <v>1</v>
      </c>
      <c r="C26" s="3" t="s">
        <v>76</v>
      </c>
      <c r="D26" s="3" t="s">
        <v>32</v>
      </c>
      <c r="E26" s="3">
        <v>1955</v>
      </c>
      <c r="F26" s="3">
        <f t="shared" si="1"/>
        <v>62</v>
      </c>
      <c r="G26" s="3" t="s">
        <v>77</v>
      </c>
      <c r="H26" s="9">
        <v>20</v>
      </c>
      <c r="I26" s="12">
        <v>46.92</v>
      </c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">
      <c r="A27" s="3">
        <v>25</v>
      </c>
      <c r="B27" s="3">
        <v>142</v>
      </c>
      <c r="C27" s="3" t="s">
        <v>78</v>
      </c>
      <c r="D27" s="3" t="s">
        <v>21</v>
      </c>
      <c r="E27" s="3">
        <v>1979</v>
      </c>
      <c r="F27" s="3">
        <f t="shared" si="1"/>
        <v>38</v>
      </c>
      <c r="G27" s="3" t="s">
        <v>44</v>
      </c>
      <c r="H27" s="9">
        <v>20</v>
      </c>
      <c r="I27" s="12">
        <v>48.48</v>
      </c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">
      <c r="A28" s="3">
        <v>26</v>
      </c>
      <c r="B28" s="3">
        <v>6</v>
      </c>
      <c r="C28" s="3" t="s">
        <v>79</v>
      </c>
      <c r="D28" s="3" t="s">
        <v>80</v>
      </c>
      <c r="E28" s="3">
        <v>1963</v>
      </c>
      <c r="F28" s="3">
        <f t="shared" si="1"/>
        <v>54</v>
      </c>
      <c r="G28" s="3" t="s">
        <v>81</v>
      </c>
      <c r="H28" s="9">
        <v>21</v>
      </c>
      <c r="I28" s="12">
        <v>8.9499999999999993</v>
      </c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">
      <c r="A29" s="3">
        <v>27</v>
      </c>
      <c r="B29" s="3">
        <v>38</v>
      </c>
      <c r="C29" s="3" t="s">
        <v>82</v>
      </c>
      <c r="D29" s="3" t="s">
        <v>83</v>
      </c>
      <c r="E29" s="3">
        <v>1985</v>
      </c>
      <c r="F29" s="3">
        <f t="shared" si="1"/>
        <v>32</v>
      </c>
      <c r="G29" s="3" t="s">
        <v>84</v>
      </c>
      <c r="H29" s="9">
        <v>21</v>
      </c>
      <c r="I29" s="12">
        <v>17.149999999999999</v>
      </c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>
        <v>28</v>
      </c>
      <c r="B30" s="3">
        <v>17</v>
      </c>
      <c r="C30" s="3" t="s">
        <v>85</v>
      </c>
      <c r="D30" s="3" t="s">
        <v>86</v>
      </c>
      <c r="E30" s="3">
        <v>1968</v>
      </c>
      <c r="F30" s="3">
        <f t="shared" si="1"/>
        <v>49</v>
      </c>
      <c r="G30" s="3" t="s">
        <v>87</v>
      </c>
      <c r="H30" s="9">
        <v>21</v>
      </c>
      <c r="I30" s="12">
        <v>33.119999999999997</v>
      </c>
      <c r="J30" s="8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">
        <v>29</v>
      </c>
      <c r="B31" s="3">
        <v>32</v>
      </c>
      <c r="C31" s="3" t="s">
        <v>88</v>
      </c>
      <c r="D31" s="3" t="s">
        <v>89</v>
      </c>
      <c r="E31" s="3">
        <v>1978</v>
      </c>
      <c r="F31" s="3">
        <f t="shared" si="1"/>
        <v>39</v>
      </c>
      <c r="G31" s="3" t="s">
        <v>90</v>
      </c>
      <c r="H31" s="9">
        <v>22</v>
      </c>
      <c r="I31" s="12">
        <v>7.42</v>
      </c>
      <c r="J31" s="8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">
        <v>30</v>
      </c>
      <c r="B32" s="3">
        <v>29</v>
      </c>
      <c r="C32" s="3" t="s">
        <v>91</v>
      </c>
      <c r="D32" s="3" t="s">
        <v>64</v>
      </c>
      <c r="E32" s="3">
        <v>1961</v>
      </c>
      <c r="F32" s="3">
        <f t="shared" si="1"/>
        <v>56</v>
      </c>
      <c r="G32" s="3" t="s">
        <v>92</v>
      </c>
      <c r="H32" s="9">
        <v>22</v>
      </c>
      <c r="I32" s="12">
        <v>13.17</v>
      </c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">
        <v>31</v>
      </c>
      <c r="B33" s="3">
        <v>35</v>
      </c>
      <c r="C33" s="3" t="s">
        <v>93</v>
      </c>
      <c r="D33" s="3" t="s">
        <v>94</v>
      </c>
      <c r="E33" s="3">
        <v>1981</v>
      </c>
      <c r="F33" s="3">
        <f t="shared" si="1"/>
        <v>36</v>
      </c>
      <c r="G33" s="3" t="s">
        <v>95</v>
      </c>
      <c r="H33" s="9">
        <v>22</v>
      </c>
      <c r="I33" s="12">
        <v>22.29</v>
      </c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>
        <v>32</v>
      </c>
      <c r="B34" s="3">
        <v>128</v>
      </c>
      <c r="C34" s="3" t="s">
        <v>96</v>
      </c>
      <c r="D34" s="3" t="s">
        <v>86</v>
      </c>
      <c r="E34" s="3">
        <v>1965</v>
      </c>
      <c r="F34" s="3">
        <f t="shared" si="1"/>
        <v>52</v>
      </c>
      <c r="G34" s="3" t="s">
        <v>97</v>
      </c>
      <c r="H34" s="9">
        <v>22</v>
      </c>
      <c r="I34" s="12">
        <v>25.71</v>
      </c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">
        <v>33</v>
      </c>
      <c r="B35" s="3">
        <v>131</v>
      </c>
      <c r="C35" s="3" t="s">
        <v>48</v>
      </c>
      <c r="D35" s="3" t="s">
        <v>86</v>
      </c>
      <c r="E35" s="3">
        <v>1953</v>
      </c>
      <c r="F35" s="3">
        <f t="shared" si="1"/>
        <v>64</v>
      </c>
      <c r="G35" s="3" t="s">
        <v>44</v>
      </c>
      <c r="H35" s="9">
        <v>22</v>
      </c>
      <c r="I35" s="12">
        <v>32.950000000000003</v>
      </c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3">
        <v>34</v>
      </c>
      <c r="B36" s="3">
        <v>30</v>
      </c>
      <c r="C36" s="3" t="s">
        <v>98</v>
      </c>
      <c r="D36" s="3" t="s">
        <v>99</v>
      </c>
      <c r="E36" s="3">
        <v>1971</v>
      </c>
      <c r="F36" s="3">
        <f t="shared" si="1"/>
        <v>46</v>
      </c>
      <c r="G36" s="3" t="s">
        <v>58</v>
      </c>
      <c r="H36" s="9">
        <v>22</v>
      </c>
      <c r="I36" s="12">
        <v>38.979999999999997</v>
      </c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3">
        <v>35</v>
      </c>
      <c r="B37" s="3">
        <v>27</v>
      </c>
      <c r="C37" s="3" t="s">
        <v>100</v>
      </c>
      <c r="D37" s="3" t="s">
        <v>101</v>
      </c>
      <c r="E37" s="3">
        <v>1965</v>
      </c>
      <c r="F37" s="3">
        <f t="shared" si="1"/>
        <v>52</v>
      </c>
      <c r="G37" s="3" t="s">
        <v>102</v>
      </c>
      <c r="H37" s="9">
        <v>22</v>
      </c>
      <c r="I37" s="12">
        <v>42.63</v>
      </c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3">
        <v>36</v>
      </c>
      <c r="B38" s="3">
        <v>37</v>
      </c>
      <c r="C38" s="3" t="s">
        <v>103</v>
      </c>
      <c r="D38" s="3" t="s">
        <v>104</v>
      </c>
      <c r="E38" s="3">
        <v>1962</v>
      </c>
      <c r="F38" s="3">
        <f t="shared" si="1"/>
        <v>55</v>
      </c>
      <c r="G38" s="3" t="s">
        <v>105</v>
      </c>
      <c r="H38" s="9">
        <v>23</v>
      </c>
      <c r="I38" s="12">
        <v>14.88</v>
      </c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3">
        <v>37</v>
      </c>
      <c r="B39" s="3">
        <v>153</v>
      </c>
      <c r="C39" s="3" t="s">
        <v>106</v>
      </c>
      <c r="D39" s="3" t="s">
        <v>35</v>
      </c>
      <c r="E39" s="3">
        <v>1952</v>
      </c>
      <c r="F39" s="3">
        <f t="shared" si="1"/>
        <v>65</v>
      </c>
      <c r="G39" s="3" t="s">
        <v>44</v>
      </c>
      <c r="H39" s="9">
        <v>23</v>
      </c>
      <c r="I39" s="12">
        <v>18.350000000000001</v>
      </c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3">
        <v>38</v>
      </c>
      <c r="B40" s="3">
        <v>10</v>
      </c>
      <c r="C40" s="3" t="s">
        <v>107</v>
      </c>
      <c r="D40" s="3" t="s">
        <v>108</v>
      </c>
      <c r="E40" s="3">
        <v>1968</v>
      </c>
      <c r="F40" s="3">
        <f t="shared" si="1"/>
        <v>49</v>
      </c>
      <c r="G40" s="3" t="s">
        <v>109</v>
      </c>
      <c r="H40" s="9">
        <v>23</v>
      </c>
      <c r="I40" s="12">
        <v>19.940000000000001</v>
      </c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">
      <c r="A41" s="3">
        <v>39</v>
      </c>
      <c r="B41" s="3">
        <v>138</v>
      </c>
      <c r="C41" s="3" t="s">
        <v>110</v>
      </c>
      <c r="D41" s="3" t="s">
        <v>111</v>
      </c>
      <c r="E41" s="3">
        <v>1957</v>
      </c>
      <c r="F41" s="3">
        <f t="shared" si="1"/>
        <v>60</v>
      </c>
      <c r="G41" s="3" t="s">
        <v>44</v>
      </c>
      <c r="H41" s="9">
        <v>23</v>
      </c>
      <c r="I41" s="12">
        <v>27.67</v>
      </c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">
      <c r="A42" s="3">
        <v>40</v>
      </c>
      <c r="B42" s="3">
        <v>18</v>
      </c>
      <c r="C42" s="3" t="s">
        <v>112</v>
      </c>
      <c r="D42" s="3" t="s">
        <v>86</v>
      </c>
      <c r="E42" s="3">
        <v>1963</v>
      </c>
      <c r="F42" s="3">
        <f t="shared" si="1"/>
        <v>54</v>
      </c>
      <c r="G42" s="3" t="s">
        <v>113</v>
      </c>
      <c r="H42" s="9">
        <v>23</v>
      </c>
      <c r="I42" s="12">
        <v>36.49</v>
      </c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3">
        <v>41</v>
      </c>
      <c r="B43" s="3">
        <v>28</v>
      </c>
      <c r="C43" s="3" t="s">
        <v>114</v>
      </c>
      <c r="D43" s="3" t="s">
        <v>41</v>
      </c>
      <c r="E43" s="3"/>
      <c r="F43" s="3"/>
      <c r="G43" s="3" t="s">
        <v>54</v>
      </c>
      <c r="H43" s="9">
        <v>23</v>
      </c>
      <c r="I43" s="12">
        <v>59.02</v>
      </c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">
      <c r="A44" s="3">
        <v>42</v>
      </c>
      <c r="B44" s="3">
        <v>146</v>
      </c>
      <c r="C44" s="3" t="s">
        <v>115</v>
      </c>
      <c r="D44" s="3" t="s">
        <v>86</v>
      </c>
      <c r="E44" s="3">
        <v>1956</v>
      </c>
      <c r="F44" s="3">
        <f t="shared" ref="F44:F49" si="2">2017-E44</f>
        <v>61</v>
      </c>
      <c r="G44" s="3" t="s">
        <v>44</v>
      </c>
      <c r="H44" s="9">
        <v>24</v>
      </c>
      <c r="I44" s="12">
        <v>1.98</v>
      </c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">
      <c r="A45" s="3">
        <v>43</v>
      </c>
      <c r="B45" s="3">
        <v>16</v>
      </c>
      <c r="C45" s="3" t="s">
        <v>116</v>
      </c>
      <c r="D45" s="3" t="s">
        <v>117</v>
      </c>
      <c r="E45" s="3">
        <v>1981</v>
      </c>
      <c r="F45" s="3">
        <f t="shared" si="2"/>
        <v>36</v>
      </c>
      <c r="G45" s="3" t="s">
        <v>118</v>
      </c>
      <c r="H45" s="9">
        <v>24</v>
      </c>
      <c r="I45" s="12">
        <v>2.92</v>
      </c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">
      <c r="A46" s="3">
        <v>44</v>
      </c>
      <c r="B46" s="3">
        <v>9</v>
      </c>
      <c r="C46" s="3" t="s">
        <v>119</v>
      </c>
      <c r="D46" s="3" t="s">
        <v>101</v>
      </c>
      <c r="E46" s="3">
        <v>1951</v>
      </c>
      <c r="F46" s="3">
        <f t="shared" si="2"/>
        <v>66</v>
      </c>
      <c r="G46" s="3" t="s">
        <v>120</v>
      </c>
      <c r="H46" s="9">
        <v>24</v>
      </c>
      <c r="I46" s="12">
        <v>3.01</v>
      </c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">
      <c r="A47" s="3">
        <v>45</v>
      </c>
      <c r="B47" s="3">
        <v>112</v>
      </c>
      <c r="C47" s="3" t="s">
        <v>121</v>
      </c>
      <c r="D47" s="3" t="s">
        <v>122</v>
      </c>
      <c r="E47" s="3">
        <v>1955</v>
      </c>
      <c r="F47" s="3">
        <f t="shared" si="2"/>
        <v>62</v>
      </c>
      <c r="G47" s="3" t="s">
        <v>44</v>
      </c>
      <c r="H47" s="9">
        <v>24</v>
      </c>
      <c r="I47" s="12">
        <v>11.2</v>
      </c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">
      <c r="A48" s="3">
        <v>46</v>
      </c>
      <c r="B48" s="3">
        <v>13</v>
      </c>
      <c r="C48" s="3" t="s">
        <v>123</v>
      </c>
      <c r="D48" s="3" t="s">
        <v>124</v>
      </c>
      <c r="E48" s="3">
        <v>1970</v>
      </c>
      <c r="F48" s="3">
        <f t="shared" si="2"/>
        <v>47</v>
      </c>
      <c r="G48" s="3" t="s">
        <v>125</v>
      </c>
      <c r="H48" s="9">
        <v>24</v>
      </c>
      <c r="I48" s="12">
        <v>23.81</v>
      </c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">
      <c r="A49" s="3">
        <v>47</v>
      </c>
      <c r="B49" s="3">
        <v>31</v>
      </c>
      <c r="C49" s="3" t="s">
        <v>126</v>
      </c>
      <c r="D49" s="3" t="s">
        <v>127</v>
      </c>
      <c r="E49" s="3">
        <v>1988</v>
      </c>
      <c r="F49" s="3">
        <f t="shared" si="2"/>
        <v>29</v>
      </c>
      <c r="G49" s="3" t="s">
        <v>128</v>
      </c>
      <c r="H49" s="9">
        <v>24</v>
      </c>
      <c r="I49" s="12">
        <v>52.25</v>
      </c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">
      <c r="A50" s="3">
        <v>48</v>
      </c>
      <c r="B50" s="3">
        <v>12</v>
      </c>
      <c r="C50" s="3" t="s">
        <v>129</v>
      </c>
      <c r="D50" s="3" t="s">
        <v>130</v>
      </c>
      <c r="E50" s="3">
        <v>1974</v>
      </c>
      <c r="F50" s="3">
        <v>43</v>
      </c>
      <c r="G50" s="3" t="s">
        <v>131</v>
      </c>
      <c r="H50" s="9">
        <v>25</v>
      </c>
      <c r="I50" s="12">
        <v>6.66</v>
      </c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">
      <c r="A51" s="3">
        <v>49</v>
      </c>
      <c r="B51" s="3">
        <v>8</v>
      </c>
      <c r="C51" s="3" t="s">
        <v>132</v>
      </c>
      <c r="D51" s="3" t="s">
        <v>133</v>
      </c>
      <c r="E51" s="3">
        <v>1942</v>
      </c>
      <c r="F51" s="3">
        <f>2017-E51</f>
        <v>75</v>
      </c>
      <c r="G51" s="3" t="s">
        <v>205</v>
      </c>
      <c r="H51" s="9">
        <v>25</v>
      </c>
      <c r="I51" s="12">
        <v>15.42</v>
      </c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">
      <c r="A52" s="3">
        <v>50</v>
      </c>
      <c r="B52" s="3">
        <v>163</v>
      </c>
      <c r="C52" s="3" t="s">
        <v>134</v>
      </c>
      <c r="D52" s="3" t="s">
        <v>99</v>
      </c>
      <c r="E52" s="3">
        <v>1956</v>
      </c>
      <c r="F52" s="3">
        <f>2017-E52</f>
        <v>61</v>
      </c>
      <c r="G52" s="3" t="s">
        <v>44</v>
      </c>
      <c r="H52" s="9">
        <v>25</v>
      </c>
      <c r="I52" s="12">
        <v>17.96</v>
      </c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">
      <c r="A53" s="3">
        <v>51</v>
      </c>
      <c r="B53" s="3">
        <v>149</v>
      </c>
      <c r="C53" s="3" t="s">
        <v>135</v>
      </c>
      <c r="D53" s="3" t="s">
        <v>64</v>
      </c>
      <c r="E53" s="3">
        <v>1957</v>
      </c>
      <c r="F53" s="3">
        <f>2016-E53</f>
        <v>59</v>
      </c>
      <c r="G53" s="3" t="s">
        <v>44</v>
      </c>
      <c r="H53" s="9">
        <v>25</v>
      </c>
      <c r="I53" s="12">
        <v>23.3</v>
      </c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">
      <c r="A54" s="3">
        <v>52</v>
      </c>
      <c r="B54" s="3">
        <v>132</v>
      </c>
      <c r="C54" s="3" t="s">
        <v>136</v>
      </c>
      <c r="D54" s="3" t="s">
        <v>137</v>
      </c>
      <c r="E54" s="3">
        <v>1947</v>
      </c>
      <c r="F54" s="3">
        <f t="shared" ref="F54:F77" si="3">2017-E54</f>
        <v>70</v>
      </c>
      <c r="G54" s="3" t="s">
        <v>44</v>
      </c>
      <c r="H54" s="9">
        <v>25</v>
      </c>
      <c r="I54" s="12">
        <v>26.19</v>
      </c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">
      <c r="A55" s="3">
        <v>53</v>
      </c>
      <c r="B55" s="3">
        <v>5</v>
      </c>
      <c r="C55" s="3" t="s">
        <v>138</v>
      </c>
      <c r="D55" s="3" t="s">
        <v>139</v>
      </c>
      <c r="E55" s="3">
        <v>1991</v>
      </c>
      <c r="F55" s="3">
        <f t="shared" si="3"/>
        <v>26</v>
      </c>
      <c r="G55" s="3" t="s">
        <v>140</v>
      </c>
      <c r="H55" s="9">
        <v>25</v>
      </c>
      <c r="I55" s="12">
        <v>32.840000000000003</v>
      </c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">
      <c r="A56" s="3">
        <v>54</v>
      </c>
      <c r="B56" s="3">
        <v>155</v>
      </c>
      <c r="C56" s="3" t="s">
        <v>141</v>
      </c>
      <c r="D56" s="3" t="s">
        <v>35</v>
      </c>
      <c r="E56" s="3">
        <v>1954</v>
      </c>
      <c r="F56" s="3">
        <f t="shared" si="3"/>
        <v>63</v>
      </c>
      <c r="G56" s="3" t="s">
        <v>44</v>
      </c>
      <c r="H56" s="9">
        <v>27</v>
      </c>
      <c r="I56" s="12">
        <v>32.85</v>
      </c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">
      <c r="A57" s="3">
        <v>55</v>
      </c>
      <c r="B57" s="3">
        <v>145</v>
      </c>
      <c r="C57" s="3" t="s">
        <v>142</v>
      </c>
      <c r="D57" s="3" t="s">
        <v>101</v>
      </c>
      <c r="E57" s="3">
        <v>1964</v>
      </c>
      <c r="F57" s="3">
        <f t="shared" si="3"/>
        <v>53</v>
      </c>
      <c r="G57" s="3" t="s">
        <v>44</v>
      </c>
      <c r="H57" s="9">
        <v>27</v>
      </c>
      <c r="I57" s="12">
        <v>33.76</v>
      </c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">
      <c r="A58" s="3">
        <v>56</v>
      </c>
      <c r="B58" s="3">
        <v>136</v>
      </c>
      <c r="C58" s="3" t="s">
        <v>143</v>
      </c>
      <c r="D58" s="3" t="s">
        <v>144</v>
      </c>
      <c r="E58" s="3">
        <v>1950</v>
      </c>
      <c r="F58" s="3">
        <f t="shared" si="3"/>
        <v>67</v>
      </c>
      <c r="G58" s="3" t="s">
        <v>44</v>
      </c>
      <c r="H58" s="9">
        <v>27</v>
      </c>
      <c r="I58" s="12">
        <v>43.42</v>
      </c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A59" s="3">
        <v>57</v>
      </c>
      <c r="B59" s="3">
        <v>15</v>
      </c>
      <c r="C59" s="3" t="s">
        <v>145</v>
      </c>
      <c r="D59" s="3" t="s">
        <v>32</v>
      </c>
      <c r="E59" s="3">
        <v>1953</v>
      </c>
      <c r="F59" s="3">
        <f t="shared" si="3"/>
        <v>64</v>
      </c>
      <c r="G59" s="3" t="s">
        <v>146</v>
      </c>
      <c r="H59" s="9">
        <v>27</v>
      </c>
      <c r="I59" s="12">
        <v>49.25</v>
      </c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">
      <c r="A60" s="3">
        <v>58</v>
      </c>
      <c r="B60" s="3">
        <v>215</v>
      </c>
      <c r="C60" s="3" t="s">
        <v>147</v>
      </c>
      <c r="D60" s="3" t="s">
        <v>148</v>
      </c>
      <c r="E60" s="3">
        <v>1960</v>
      </c>
      <c r="F60" s="3">
        <f t="shared" si="3"/>
        <v>57</v>
      </c>
      <c r="G60" s="3" t="s">
        <v>44</v>
      </c>
      <c r="H60" s="9">
        <v>27</v>
      </c>
      <c r="I60" s="12">
        <v>56.59</v>
      </c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">
      <c r="A61" s="3">
        <v>59</v>
      </c>
      <c r="B61" s="3">
        <v>114</v>
      </c>
      <c r="C61" s="3" t="s">
        <v>149</v>
      </c>
      <c r="D61" s="3" t="s">
        <v>80</v>
      </c>
      <c r="E61" s="3">
        <v>1958</v>
      </c>
      <c r="F61" s="3">
        <f t="shared" si="3"/>
        <v>59</v>
      </c>
      <c r="G61" s="3" t="s">
        <v>44</v>
      </c>
      <c r="H61" s="9">
        <v>27</v>
      </c>
      <c r="I61" s="12">
        <v>59.62</v>
      </c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">
      <c r="A62" s="3">
        <v>60</v>
      </c>
      <c r="B62" s="3">
        <v>147</v>
      </c>
      <c r="C62" s="3" t="s">
        <v>150</v>
      </c>
      <c r="D62" s="3" t="s">
        <v>117</v>
      </c>
      <c r="E62" s="3">
        <v>1958</v>
      </c>
      <c r="F62" s="3">
        <f t="shared" si="3"/>
        <v>59</v>
      </c>
      <c r="G62" s="3" t="s">
        <v>44</v>
      </c>
      <c r="H62" s="9">
        <v>28</v>
      </c>
      <c r="I62" s="12">
        <v>2.35</v>
      </c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">
      <c r="A63" s="3">
        <v>61</v>
      </c>
      <c r="B63" s="3">
        <v>141</v>
      </c>
      <c r="C63" s="3" t="s">
        <v>78</v>
      </c>
      <c r="D63" s="3" t="s">
        <v>64</v>
      </c>
      <c r="E63" s="3">
        <v>1988</v>
      </c>
      <c r="F63" s="3">
        <f t="shared" si="3"/>
        <v>29</v>
      </c>
      <c r="G63" s="3" t="s">
        <v>44</v>
      </c>
      <c r="H63" s="9">
        <v>28</v>
      </c>
      <c r="I63" s="12">
        <v>53.95</v>
      </c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">
      <c r="A64" s="3">
        <v>62</v>
      </c>
      <c r="B64" s="3">
        <v>122</v>
      </c>
      <c r="C64" s="3" t="s">
        <v>151</v>
      </c>
      <c r="D64" s="3" t="s">
        <v>104</v>
      </c>
      <c r="E64" s="21">
        <v>1940</v>
      </c>
      <c r="F64" s="3">
        <f t="shared" si="3"/>
        <v>77</v>
      </c>
      <c r="G64" s="3" t="s">
        <v>44</v>
      </c>
      <c r="H64" s="9">
        <v>28</v>
      </c>
      <c r="I64" s="12">
        <v>55.34</v>
      </c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">
      <c r="A65" s="23">
        <v>63</v>
      </c>
      <c r="B65" s="23">
        <v>2</v>
      </c>
      <c r="C65" s="23" t="s">
        <v>152</v>
      </c>
      <c r="D65" s="23" t="s">
        <v>153</v>
      </c>
      <c r="E65" s="23">
        <v>1954</v>
      </c>
      <c r="F65" s="23">
        <f t="shared" si="3"/>
        <v>63</v>
      </c>
      <c r="G65" s="23" t="s">
        <v>44</v>
      </c>
      <c r="H65" s="9">
        <v>29</v>
      </c>
      <c r="I65" s="12">
        <v>4.45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x14ac:dyDescent="0.2">
      <c r="A66" s="3">
        <v>64</v>
      </c>
      <c r="B66" s="3">
        <v>23</v>
      </c>
      <c r="C66" s="3" t="s">
        <v>154</v>
      </c>
      <c r="D66" s="3" t="s">
        <v>89</v>
      </c>
      <c r="E66" s="3">
        <v>1987</v>
      </c>
      <c r="F66" s="3">
        <f t="shared" si="3"/>
        <v>30</v>
      </c>
      <c r="G66" s="3" t="s">
        <v>54</v>
      </c>
      <c r="H66" s="9">
        <v>29</v>
      </c>
      <c r="I66" s="12">
        <v>12.38</v>
      </c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">
      <c r="A67" s="3">
        <v>65</v>
      </c>
      <c r="B67" s="3">
        <v>14</v>
      </c>
      <c r="C67" s="3" t="s">
        <v>155</v>
      </c>
      <c r="D67" s="3" t="s">
        <v>24</v>
      </c>
      <c r="E67" s="3">
        <v>1942</v>
      </c>
      <c r="F67" s="3">
        <f t="shared" si="3"/>
        <v>75</v>
      </c>
      <c r="G67" s="3" t="s">
        <v>120</v>
      </c>
      <c r="H67" s="9">
        <v>29</v>
      </c>
      <c r="I67" s="12">
        <v>47.97</v>
      </c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">
      <c r="A68" s="3">
        <v>66</v>
      </c>
      <c r="B68" s="3">
        <v>143</v>
      </c>
      <c r="C68" s="3" t="s">
        <v>156</v>
      </c>
      <c r="D68" s="3" t="s">
        <v>157</v>
      </c>
      <c r="E68" s="3">
        <v>1951</v>
      </c>
      <c r="F68" s="3">
        <f t="shared" si="3"/>
        <v>66</v>
      </c>
      <c r="G68" s="3" t="s">
        <v>44</v>
      </c>
      <c r="H68" s="9">
        <v>29</v>
      </c>
      <c r="I68" s="12">
        <v>51.87</v>
      </c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">
      <c r="A69" s="3">
        <v>67</v>
      </c>
      <c r="B69" s="3">
        <v>158</v>
      </c>
      <c r="C69" s="3" t="s">
        <v>158</v>
      </c>
      <c r="D69" s="3" t="s">
        <v>21</v>
      </c>
      <c r="E69" s="3">
        <v>1970</v>
      </c>
      <c r="F69" s="3">
        <f t="shared" si="3"/>
        <v>47</v>
      </c>
      <c r="G69" s="3" t="s">
        <v>44</v>
      </c>
      <c r="H69" s="9">
        <v>30</v>
      </c>
      <c r="I69" s="12">
        <v>37.93</v>
      </c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">
      <c r="A70" s="3">
        <v>68</v>
      </c>
      <c r="B70" s="3">
        <v>106</v>
      </c>
      <c r="C70" s="3" t="s">
        <v>158</v>
      </c>
      <c r="D70" s="3" t="s">
        <v>101</v>
      </c>
      <c r="E70" s="3">
        <v>1946</v>
      </c>
      <c r="F70" s="3">
        <f t="shared" si="3"/>
        <v>71</v>
      </c>
      <c r="G70" s="3" t="s">
        <v>44</v>
      </c>
      <c r="H70" s="9">
        <v>31</v>
      </c>
      <c r="I70" s="12">
        <v>5.85</v>
      </c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">
      <c r="A71" s="3">
        <v>69</v>
      </c>
      <c r="B71" s="3">
        <v>103</v>
      </c>
      <c r="C71" s="3" t="s">
        <v>159</v>
      </c>
      <c r="D71" s="3" t="s">
        <v>122</v>
      </c>
      <c r="E71" s="3">
        <v>1948</v>
      </c>
      <c r="F71" s="3">
        <f t="shared" si="3"/>
        <v>69</v>
      </c>
      <c r="G71" s="3" t="s">
        <v>44</v>
      </c>
      <c r="H71" s="9">
        <v>33</v>
      </c>
      <c r="I71" s="12">
        <v>7.27</v>
      </c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2">
      <c r="A72" s="3">
        <v>70</v>
      </c>
      <c r="B72" s="3">
        <v>139</v>
      </c>
      <c r="C72" s="3" t="s">
        <v>160</v>
      </c>
      <c r="D72" s="3" t="s">
        <v>64</v>
      </c>
      <c r="E72" s="3">
        <v>1946</v>
      </c>
      <c r="F72" s="3">
        <f t="shared" si="3"/>
        <v>71</v>
      </c>
      <c r="G72" s="3" t="s">
        <v>44</v>
      </c>
      <c r="H72" s="9">
        <v>33</v>
      </c>
      <c r="I72" s="12">
        <v>10.58</v>
      </c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">
      <c r="A73" s="3">
        <v>71</v>
      </c>
      <c r="B73" s="3">
        <v>157</v>
      </c>
      <c r="C73" s="3" t="s">
        <v>78</v>
      </c>
      <c r="D73" s="3" t="s">
        <v>64</v>
      </c>
      <c r="E73" s="3">
        <v>1955</v>
      </c>
      <c r="F73" s="3">
        <f t="shared" si="3"/>
        <v>62</v>
      </c>
      <c r="G73" s="3" t="s">
        <v>44</v>
      </c>
      <c r="H73" s="9">
        <v>34</v>
      </c>
      <c r="I73" s="12">
        <v>5.86</v>
      </c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">
      <c r="A74" s="3">
        <v>72</v>
      </c>
      <c r="B74" s="3">
        <v>110</v>
      </c>
      <c r="C74" s="3" t="s">
        <v>116</v>
      </c>
      <c r="D74" s="3" t="s">
        <v>133</v>
      </c>
      <c r="E74" s="3">
        <v>1957</v>
      </c>
      <c r="F74" s="3">
        <f t="shared" si="3"/>
        <v>60</v>
      </c>
      <c r="G74" s="3" t="s">
        <v>44</v>
      </c>
      <c r="H74" s="9">
        <v>35</v>
      </c>
      <c r="I74" s="12">
        <v>28.7</v>
      </c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2">
      <c r="A75" s="3">
        <v>73</v>
      </c>
      <c r="B75" s="3">
        <v>26</v>
      </c>
      <c r="C75" s="3" t="s">
        <v>161</v>
      </c>
      <c r="D75" s="3" t="s">
        <v>162</v>
      </c>
      <c r="E75" s="3">
        <v>1956</v>
      </c>
      <c r="F75" s="3">
        <f t="shared" si="3"/>
        <v>61</v>
      </c>
      <c r="G75" s="3" t="s">
        <v>44</v>
      </c>
      <c r="H75" s="9">
        <v>37</v>
      </c>
      <c r="I75" s="12">
        <v>3.16</v>
      </c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2">
      <c r="A76" s="3">
        <v>74</v>
      </c>
      <c r="B76" s="3">
        <v>7</v>
      </c>
      <c r="C76" s="3" t="s">
        <v>163</v>
      </c>
      <c r="D76" s="3" t="s">
        <v>94</v>
      </c>
      <c r="E76" s="3">
        <v>1943</v>
      </c>
      <c r="F76" s="3">
        <f t="shared" si="3"/>
        <v>74</v>
      </c>
      <c r="G76" s="3" t="s">
        <v>164</v>
      </c>
      <c r="H76" s="9">
        <v>37</v>
      </c>
      <c r="I76" s="12">
        <v>33.08</v>
      </c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x14ac:dyDescent="0.2">
      <c r="A77" s="3">
        <v>75</v>
      </c>
      <c r="B77" s="3">
        <v>135</v>
      </c>
      <c r="C77" s="3" t="s">
        <v>165</v>
      </c>
      <c r="D77" s="3" t="s">
        <v>166</v>
      </c>
      <c r="E77" s="3">
        <v>1944</v>
      </c>
      <c r="F77" s="3">
        <f t="shared" si="3"/>
        <v>73</v>
      </c>
      <c r="G77" s="3" t="s">
        <v>44</v>
      </c>
      <c r="H77" s="9">
        <v>38</v>
      </c>
      <c r="I77" s="12">
        <v>30.03</v>
      </c>
      <c r="J77" s="8"/>
      <c r="K77" s="3"/>
      <c r="L77" s="3"/>
      <c r="M77" s="3"/>
      <c r="N77" s="3"/>
      <c r="O77" s="3"/>
      <c r="P77" s="3"/>
      <c r="Q77" s="3"/>
      <c r="R77" s="3"/>
      <c r="S77" s="3"/>
    </row>
    <row r="78" spans="1:19" x14ac:dyDescent="0.2">
      <c r="A78" s="3"/>
      <c r="B78" s="3"/>
      <c r="C78" s="3"/>
      <c r="D78" s="3"/>
      <c r="E78" s="3"/>
      <c r="F78" s="3"/>
      <c r="G78" s="3"/>
      <c r="H78" s="9"/>
      <c r="I78" s="12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x14ac:dyDescent="0.2">
      <c r="A79" s="3"/>
      <c r="B79" s="3"/>
      <c r="C79" s="3"/>
      <c r="D79" s="3"/>
      <c r="E79" s="3"/>
      <c r="F79" s="3"/>
      <c r="G79" s="3"/>
      <c r="H79" s="9"/>
      <c r="I79" s="12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x14ac:dyDescent="0.2">
      <c r="A80" s="2"/>
      <c r="B80" s="2"/>
      <c r="C80" s="17" t="s">
        <v>167</v>
      </c>
      <c r="D80" s="7"/>
      <c r="E80" s="7"/>
      <c r="F80" s="7"/>
      <c r="G80" s="7"/>
      <c r="H80" s="11"/>
      <c r="I80" s="13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24"/>
      <c r="B81" s="24">
        <v>21</v>
      </c>
      <c r="C81" s="24" t="s">
        <v>168</v>
      </c>
      <c r="D81" s="24" t="s">
        <v>169</v>
      </c>
      <c r="E81" s="24">
        <v>1981</v>
      </c>
      <c r="F81" s="24">
        <f>2017-E81</f>
        <v>36</v>
      </c>
      <c r="G81" s="24" t="s">
        <v>146</v>
      </c>
      <c r="H81" s="25">
        <v>27</v>
      </c>
      <c r="I81" s="26">
        <v>54.65</v>
      </c>
      <c r="J81" s="24"/>
      <c r="K81" s="24"/>
      <c r="L81" s="24"/>
      <c r="M81" s="24"/>
      <c r="N81" s="24"/>
      <c r="O81" s="24"/>
      <c r="P81" s="24"/>
      <c r="Q81" s="24"/>
      <c r="R81" s="24"/>
      <c r="S81" s="24"/>
    </row>
    <row r="82" spans="1:19" x14ac:dyDescent="0.2">
      <c r="A82" s="7"/>
      <c r="B82" s="7"/>
      <c r="C82" s="27"/>
      <c r="D82" s="7"/>
      <c r="E82" s="7"/>
      <c r="F82" s="7"/>
      <c r="G82" s="7"/>
      <c r="H82" s="28"/>
      <c r="I82" s="29"/>
      <c r="J82" s="7"/>
      <c r="K82" s="7"/>
      <c r="L82" s="7"/>
      <c r="M82" s="7"/>
      <c r="N82" s="7"/>
      <c r="O82" s="7"/>
      <c r="P82" s="7"/>
      <c r="Q82" s="7"/>
      <c r="R82" s="7"/>
      <c r="S82" s="7"/>
    </row>
    <row r="84" spans="1:19" x14ac:dyDescent="0.2">
      <c r="A84" s="7"/>
      <c r="B84" s="7"/>
      <c r="C84" s="7"/>
      <c r="D84" s="7"/>
      <c r="E84" s="7"/>
      <c r="F84" s="7"/>
      <c r="G84" s="7"/>
      <c r="H84" s="28"/>
      <c r="I84" s="29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x14ac:dyDescent="0.2">
      <c r="A85" s="2"/>
      <c r="B85" s="2"/>
      <c r="C85" s="10"/>
      <c r="D85" s="7"/>
      <c r="E85" s="7"/>
      <c r="F85" s="7"/>
      <c r="G85" s="7"/>
      <c r="H85" s="11"/>
      <c r="I85" s="13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">
      <c r="A86" s="2"/>
      <c r="B86" s="2"/>
      <c r="C86" s="10"/>
      <c r="D86" s="7"/>
      <c r="E86" s="7"/>
      <c r="F86" s="7"/>
      <c r="G86" s="7"/>
      <c r="H86" s="11"/>
      <c r="I86" s="13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C87" s="5"/>
      <c r="I87" s="14"/>
    </row>
    <row r="88" spans="1:19" x14ac:dyDescent="0.2">
      <c r="A88" t="s">
        <v>170</v>
      </c>
    </row>
    <row r="89" spans="1:19" x14ac:dyDescent="0.2">
      <c r="A89" t="s">
        <v>171</v>
      </c>
    </row>
    <row r="90" spans="1:19" x14ac:dyDescent="0.2">
      <c r="A90" t="s">
        <v>172</v>
      </c>
    </row>
    <row r="102" spans="1:6" x14ac:dyDescent="0.2">
      <c r="C102" s="6" t="s">
        <v>173</v>
      </c>
      <c r="F102" s="18"/>
    </row>
    <row r="103" spans="1:6" x14ac:dyDescent="0.2">
      <c r="C103" s="6"/>
      <c r="F103" s="7"/>
    </row>
    <row r="106" spans="1:6" x14ac:dyDescent="0.2">
      <c r="A106" s="16" t="s">
        <v>174</v>
      </c>
      <c r="B106" s="16" t="s">
        <v>175</v>
      </c>
      <c r="C106" s="16"/>
    </row>
    <row r="107" spans="1:6" x14ac:dyDescent="0.2">
      <c r="A107" s="16" t="s">
        <v>11</v>
      </c>
      <c r="B107" s="16" t="s">
        <v>176</v>
      </c>
      <c r="C107" s="16"/>
    </row>
    <row r="108" spans="1:6" x14ac:dyDescent="0.2">
      <c r="A108" s="16" t="s">
        <v>12</v>
      </c>
      <c r="B108" s="16" t="s">
        <v>177</v>
      </c>
      <c r="C108" s="16"/>
    </row>
    <row r="109" spans="1:6" x14ac:dyDescent="0.2">
      <c r="A109" s="16" t="s">
        <v>13</v>
      </c>
      <c r="B109" s="16" t="s">
        <v>178</v>
      </c>
      <c r="C109" s="16"/>
    </row>
    <row r="110" spans="1:6" x14ac:dyDescent="0.2">
      <c r="A110" s="16" t="s">
        <v>14</v>
      </c>
      <c r="B110" s="16" t="s">
        <v>179</v>
      </c>
      <c r="C110" s="16"/>
    </row>
    <row r="111" spans="1:6" x14ac:dyDescent="0.2">
      <c r="A111" s="16" t="s">
        <v>15</v>
      </c>
      <c r="B111" s="16" t="s">
        <v>180</v>
      </c>
      <c r="C111" s="16"/>
    </row>
    <row r="112" spans="1:6" x14ac:dyDescent="0.2">
      <c r="A112" s="16" t="s">
        <v>16</v>
      </c>
      <c r="B112" s="16" t="s">
        <v>181</v>
      </c>
      <c r="C112" s="16"/>
    </row>
    <row r="113" spans="1:17" x14ac:dyDescent="0.2">
      <c r="A113" s="16" t="s">
        <v>17</v>
      </c>
      <c r="B113" s="16" t="s">
        <v>182</v>
      </c>
      <c r="C113" s="16"/>
    </row>
    <row r="114" spans="1:17" x14ac:dyDescent="0.2">
      <c r="A114" s="16" t="s">
        <v>18</v>
      </c>
      <c r="B114" s="16" t="s">
        <v>183</v>
      </c>
      <c r="C114" s="16"/>
    </row>
    <row r="115" spans="1:17" x14ac:dyDescent="0.2">
      <c r="A115" s="16" t="s">
        <v>19</v>
      </c>
      <c r="B115" s="16" t="s">
        <v>184</v>
      </c>
      <c r="C115" s="16"/>
    </row>
    <row r="118" spans="1:17" x14ac:dyDescent="0.2">
      <c r="A118" s="16" t="s">
        <v>185</v>
      </c>
    </row>
    <row r="119" spans="1:17" x14ac:dyDescent="0.2">
      <c r="A119" s="16" t="s">
        <v>186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x14ac:dyDescent="0.2">
      <c r="A120" s="16" t="s">
        <v>187</v>
      </c>
    </row>
    <row r="121" spans="1:17" x14ac:dyDescent="0.2">
      <c r="A121" s="16" t="s">
        <v>188</v>
      </c>
    </row>
    <row r="122" spans="1:17" x14ac:dyDescent="0.2">
      <c r="A122" s="16" t="s">
        <v>189</v>
      </c>
    </row>
    <row r="123" spans="1:17" x14ac:dyDescent="0.2">
      <c r="A123" s="16" t="s">
        <v>190</v>
      </c>
    </row>
    <row r="152" spans="22:22" x14ac:dyDescent="0.2">
      <c r="V152" s="2"/>
    </row>
    <row r="153" spans="22:22" x14ac:dyDescent="0.2">
      <c r="V153" s="2"/>
    </row>
    <row r="154" spans="22:22" x14ac:dyDescent="0.2">
      <c r="V154" s="2"/>
    </row>
    <row r="155" spans="22:22" x14ac:dyDescent="0.2">
      <c r="V155" s="2"/>
    </row>
    <row r="156" spans="22:22" x14ac:dyDescent="0.2">
      <c r="V156" s="2"/>
    </row>
    <row r="157" spans="22:22" x14ac:dyDescent="0.2">
      <c r="V157" s="2"/>
    </row>
    <row r="158" spans="22:22" x14ac:dyDescent="0.2">
      <c r="V158" s="2"/>
    </row>
    <row r="159" spans="22:22" x14ac:dyDescent="0.2">
      <c r="V159" s="2"/>
    </row>
    <row r="160" spans="22:22" x14ac:dyDescent="0.2">
      <c r="V160" s="2"/>
    </row>
    <row r="161" spans="22:22" x14ac:dyDescent="0.2">
      <c r="V161" s="2"/>
    </row>
    <row r="162" spans="22:22" x14ac:dyDescent="0.2">
      <c r="V162" s="2"/>
    </row>
    <row r="163" spans="22:22" x14ac:dyDescent="0.2">
      <c r="V163" s="2"/>
    </row>
    <row r="164" spans="22:22" x14ac:dyDescent="0.2">
      <c r="V164" s="2"/>
    </row>
    <row r="165" spans="22:22" x14ac:dyDescent="0.2">
      <c r="V165" s="2"/>
    </row>
    <row r="166" spans="22:22" x14ac:dyDescent="0.2">
      <c r="V166" s="2"/>
    </row>
    <row r="167" spans="22:22" x14ac:dyDescent="0.2">
      <c r="V167" s="2"/>
    </row>
    <row r="168" spans="22:22" x14ac:dyDescent="0.2">
      <c r="V168" s="2"/>
    </row>
    <row r="169" spans="22:22" x14ac:dyDescent="0.2">
      <c r="V169" s="2"/>
    </row>
    <row r="170" spans="22:22" x14ac:dyDescent="0.2">
      <c r="V170" s="2"/>
    </row>
    <row r="171" spans="22:22" x14ac:dyDescent="0.2">
      <c r="V171" s="2"/>
    </row>
    <row r="172" spans="22:22" x14ac:dyDescent="0.2">
      <c r="V172" s="2"/>
    </row>
    <row r="173" spans="22:22" x14ac:dyDescent="0.2">
      <c r="V173" s="2"/>
    </row>
    <row r="174" spans="22:22" x14ac:dyDescent="0.2">
      <c r="V174" s="2"/>
    </row>
    <row r="175" spans="22:22" x14ac:dyDescent="0.2">
      <c r="V175" s="2"/>
    </row>
    <row r="176" spans="22:22" x14ac:dyDescent="0.2">
      <c r="V176" s="2"/>
    </row>
  </sheetData>
  <phoneticPr fontId="0" type="noConversion"/>
  <pageMargins left="0.78740157499999996" right="0.78740157499999996" top="0.984251969" bottom="0.984251969" header="0.4921259845" footer="0.4921259845"/>
  <pageSetup paperSize="9" scale="78" orientation="landscape" r:id="rId1"/>
  <headerFooter alignWithMargins="0"/>
  <rowBreaks count="1" manualBreakCount="1">
    <brk id="1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3"/>
  <sheetViews>
    <sheetView workbookViewId="0">
      <selection activeCell="I10" sqref="I10"/>
    </sheetView>
  </sheetViews>
  <sheetFormatPr defaultRowHeight="12.75" x14ac:dyDescent="0.2"/>
  <sheetData>
    <row r="3" spans="1:19" x14ac:dyDescent="0.2">
      <c r="A3" s="22" t="s">
        <v>191</v>
      </c>
      <c r="B3" s="22"/>
      <c r="C3" s="22"/>
      <c r="I3" s="14"/>
    </row>
    <row r="4" spans="1:19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/>
      <c r="G4" s="4" t="s">
        <v>7</v>
      </c>
      <c r="H4" s="4" t="s">
        <v>192</v>
      </c>
      <c r="I4" s="15" t="s">
        <v>193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</row>
    <row r="5" spans="1:19" x14ac:dyDescent="0.2">
      <c r="A5" s="3">
        <v>1</v>
      </c>
      <c r="B5" s="3">
        <v>218</v>
      </c>
      <c r="C5" s="3" t="s">
        <v>55</v>
      </c>
      <c r="D5" s="3" t="s">
        <v>56</v>
      </c>
      <c r="E5" s="3">
        <v>1987</v>
      </c>
      <c r="F5" s="3">
        <f>2017-E5</f>
        <v>30</v>
      </c>
      <c r="G5" s="3" t="s">
        <v>44</v>
      </c>
      <c r="H5" s="9">
        <v>5</v>
      </c>
      <c r="I5" s="12">
        <v>6.5</v>
      </c>
      <c r="J5" s="3">
        <v>1</v>
      </c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3">
        <v>2</v>
      </c>
      <c r="B6" s="3">
        <v>10</v>
      </c>
      <c r="C6" s="3" t="s">
        <v>107</v>
      </c>
      <c r="D6" s="3" t="s">
        <v>108</v>
      </c>
      <c r="E6" s="3">
        <v>1968</v>
      </c>
      <c r="F6" s="3">
        <f>2017-E6</f>
        <v>49</v>
      </c>
      <c r="G6" s="3" t="s">
        <v>194</v>
      </c>
      <c r="H6" s="9">
        <v>6</v>
      </c>
      <c r="I6" s="12">
        <v>0.5</v>
      </c>
      <c r="J6" s="3"/>
      <c r="K6" s="3"/>
      <c r="L6" s="3"/>
      <c r="M6" s="3">
        <v>1</v>
      </c>
      <c r="N6" s="3"/>
      <c r="O6" s="3"/>
      <c r="P6" s="3"/>
      <c r="Q6" s="3"/>
      <c r="R6" s="3"/>
      <c r="S6" s="3"/>
    </row>
    <row r="7" spans="1:19" x14ac:dyDescent="0.2">
      <c r="A7" s="3">
        <v>3</v>
      </c>
      <c r="B7" s="3">
        <v>21</v>
      </c>
      <c r="C7" s="3" t="s">
        <v>168</v>
      </c>
      <c r="D7" s="3" t="s">
        <v>169</v>
      </c>
      <c r="E7" s="3">
        <v>1981</v>
      </c>
      <c r="F7" s="3">
        <f>2017-E7</f>
        <v>36</v>
      </c>
      <c r="G7" s="3" t="s">
        <v>146</v>
      </c>
      <c r="H7" s="9">
        <v>6</v>
      </c>
      <c r="I7" s="12">
        <v>21.5</v>
      </c>
      <c r="J7" s="3"/>
      <c r="K7" s="3">
        <v>1</v>
      </c>
      <c r="L7" s="3"/>
      <c r="M7" s="3"/>
      <c r="N7" s="3"/>
      <c r="O7" s="3"/>
      <c r="P7" s="3"/>
      <c r="Q7" s="3"/>
      <c r="R7" s="3"/>
      <c r="S7" s="3"/>
    </row>
    <row r="8" spans="1:19" x14ac:dyDescent="0.2">
      <c r="A8" s="3">
        <v>4</v>
      </c>
      <c r="B8" s="3">
        <v>213</v>
      </c>
      <c r="C8" s="3" t="s">
        <v>195</v>
      </c>
      <c r="D8" s="3" t="s">
        <v>196</v>
      </c>
      <c r="E8" s="3">
        <v>1962</v>
      </c>
      <c r="F8" s="3">
        <f>2016-E8</f>
        <v>54</v>
      </c>
      <c r="G8" s="3" t="s">
        <v>44</v>
      </c>
      <c r="H8" s="9">
        <v>6</v>
      </c>
      <c r="I8" s="12">
        <v>22.9</v>
      </c>
      <c r="J8" s="3"/>
      <c r="K8" s="3"/>
      <c r="L8" s="3"/>
      <c r="M8" s="3"/>
      <c r="N8" s="3">
        <v>1</v>
      </c>
      <c r="O8" s="3"/>
      <c r="P8" s="3"/>
      <c r="Q8" s="3"/>
      <c r="R8" s="3"/>
      <c r="S8" s="3"/>
    </row>
    <row r="9" spans="1:19" x14ac:dyDescent="0.2">
      <c r="A9" s="19">
        <v>5</v>
      </c>
      <c r="B9" s="20">
        <v>215</v>
      </c>
      <c r="C9" s="20" t="s">
        <v>147</v>
      </c>
      <c r="D9" s="20" t="s">
        <v>148</v>
      </c>
      <c r="E9" s="20">
        <v>1960</v>
      </c>
      <c r="F9" s="20">
        <f>2017-E9</f>
        <v>57</v>
      </c>
      <c r="G9" s="20" t="s">
        <v>44</v>
      </c>
      <c r="H9" s="9">
        <v>6</v>
      </c>
      <c r="I9" s="12">
        <v>58.7</v>
      </c>
      <c r="J9" s="19"/>
      <c r="K9" s="19"/>
      <c r="L9" s="19"/>
      <c r="M9" s="19"/>
      <c r="N9" s="19"/>
      <c r="O9" s="19">
        <v>1</v>
      </c>
      <c r="P9" s="19"/>
      <c r="Q9" s="19"/>
      <c r="R9" s="19"/>
      <c r="S9" s="19"/>
    </row>
    <row r="10" spans="1:19" x14ac:dyDescent="0.2">
      <c r="A10" s="3">
        <v>6</v>
      </c>
      <c r="B10" s="3">
        <v>207</v>
      </c>
      <c r="C10" s="3" t="s">
        <v>197</v>
      </c>
      <c r="D10" s="3" t="s">
        <v>198</v>
      </c>
      <c r="E10" s="3">
        <v>1959</v>
      </c>
      <c r="F10" s="3">
        <f>2017-E10</f>
        <v>58</v>
      </c>
      <c r="G10" s="3" t="s">
        <v>44</v>
      </c>
      <c r="H10" s="9">
        <v>7</v>
      </c>
      <c r="I10" s="12">
        <v>16.600000000000001</v>
      </c>
      <c r="J10" s="3"/>
      <c r="K10" s="3"/>
      <c r="L10" s="3"/>
      <c r="M10" s="3"/>
      <c r="N10" s="3"/>
      <c r="O10" s="3">
        <v>2</v>
      </c>
      <c r="P10" s="3"/>
      <c r="Q10" s="3"/>
      <c r="R10" s="3"/>
      <c r="S10" s="3"/>
    </row>
    <row r="11" spans="1:19" x14ac:dyDescent="0.2">
      <c r="A11" s="3">
        <v>7</v>
      </c>
      <c r="B11" s="3">
        <v>205</v>
      </c>
      <c r="C11" s="3" t="s">
        <v>199</v>
      </c>
      <c r="D11" s="3" t="s">
        <v>198</v>
      </c>
      <c r="E11" s="3">
        <v>1952</v>
      </c>
      <c r="F11" s="3">
        <f>2017-E11</f>
        <v>65</v>
      </c>
      <c r="G11" s="3" t="s">
        <v>44</v>
      </c>
      <c r="H11" s="9">
        <v>7</v>
      </c>
      <c r="I11" s="12">
        <v>54.8</v>
      </c>
      <c r="J11" s="3"/>
      <c r="K11" s="3"/>
      <c r="L11" s="3"/>
      <c r="M11" s="3"/>
      <c r="N11" s="3"/>
      <c r="O11" s="3"/>
      <c r="P11" s="3"/>
      <c r="Q11" s="3">
        <v>1</v>
      </c>
      <c r="R11" s="3"/>
      <c r="S11" s="3"/>
    </row>
    <row r="12" spans="1:19" x14ac:dyDescent="0.2">
      <c r="A12" s="3">
        <v>8</v>
      </c>
      <c r="B12" s="3">
        <v>216</v>
      </c>
      <c r="C12" s="3" t="s">
        <v>200</v>
      </c>
      <c r="D12" s="3" t="s">
        <v>201</v>
      </c>
      <c r="E12" s="3">
        <v>1951</v>
      </c>
      <c r="F12" s="3">
        <f>2017-E12</f>
        <v>66</v>
      </c>
      <c r="G12" s="3" t="s">
        <v>44</v>
      </c>
      <c r="H12" s="9">
        <v>9</v>
      </c>
      <c r="I12" s="12">
        <v>8.8000000000000007</v>
      </c>
      <c r="J12" s="3"/>
      <c r="K12" s="3"/>
      <c r="L12" s="3"/>
      <c r="M12" s="3"/>
      <c r="N12" s="3"/>
      <c r="O12" s="3"/>
      <c r="P12" s="3"/>
      <c r="Q12" s="3">
        <v>2</v>
      </c>
      <c r="R12" s="3"/>
      <c r="S12" s="3"/>
    </row>
    <row r="13" spans="1:19" x14ac:dyDescent="0.2">
      <c r="A13" s="3">
        <v>9</v>
      </c>
      <c r="B13" s="3">
        <v>214</v>
      </c>
      <c r="C13" s="3" t="s">
        <v>202</v>
      </c>
      <c r="D13" s="3" t="s">
        <v>203</v>
      </c>
      <c r="E13" s="3">
        <v>1955</v>
      </c>
      <c r="F13" s="3">
        <f>2017-E13</f>
        <v>62</v>
      </c>
      <c r="G13" s="3" t="s">
        <v>44</v>
      </c>
      <c r="H13" s="9">
        <v>10</v>
      </c>
      <c r="I13" s="12">
        <v>4.9000000000000004</v>
      </c>
      <c r="J13" s="3"/>
      <c r="K13" s="3"/>
      <c r="L13" s="3"/>
      <c r="M13" s="3"/>
      <c r="N13" s="3"/>
      <c r="O13" s="3"/>
      <c r="P13" s="3">
        <v>1</v>
      </c>
      <c r="Q13" s="3"/>
      <c r="R13" s="3"/>
      <c r="S13" s="3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workbookViewId="0">
      <selection activeCell="G40" sqref="G40"/>
    </sheetView>
  </sheetViews>
  <sheetFormatPr defaultRowHeight="12.75" x14ac:dyDescent="0.2"/>
  <cols>
    <col min="3" max="3" width="11.5703125" customWidth="1"/>
  </cols>
  <sheetData>
    <row r="2" spans="1:19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19" x14ac:dyDescent="0.2">
      <c r="A3" s="3">
        <v>1</v>
      </c>
      <c r="B3" s="3">
        <v>218</v>
      </c>
      <c r="C3" s="3" t="s">
        <v>55</v>
      </c>
      <c r="D3" s="3" t="s">
        <v>56</v>
      </c>
      <c r="E3" s="3">
        <v>1987</v>
      </c>
      <c r="F3" s="3">
        <f>2017-E3</f>
        <v>30</v>
      </c>
      <c r="G3" s="3" t="s">
        <v>44</v>
      </c>
      <c r="H3" s="9">
        <v>19</v>
      </c>
      <c r="I3" s="12">
        <v>11.78</v>
      </c>
      <c r="J3" s="3">
        <v>1</v>
      </c>
      <c r="K3" s="3"/>
      <c r="L3" s="3"/>
      <c r="M3" s="3"/>
      <c r="N3" s="3"/>
      <c r="O3" s="3"/>
      <c r="P3" s="3"/>
      <c r="Q3" s="3"/>
      <c r="R3" s="3"/>
      <c r="S3" s="3"/>
    </row>
    <row r="4" spans="1:19" x14ac:dyDescent="0.2">
      <c r="A4" s="3">
        <v>2</v>
      </c>
      <c r="B4" s="3">
        <v>10</v>
      </c>
      <c r="C4" s="3" t="s">
        <v>107</v>
      </c>
      <c r="D4" s="3" t="s">
        <v>108</v>
      </c>
      <c r="E4" s="3">
        <v>1968</v>
      </c>
      <c r="F4" s="3">
        <f>2017-E4</f>
        <v>49</v>
      </c>
      <c r="G4" s="3" t="s">
        <v>109</v>
      </c>
      <c r="H4" s="9">
        <v>23</v>
      </c>
      <c r="I4" s="12">
        <v>19.940000000000001</v>
      </c>
      <c r="J4" s="3"/>
      <c r="K4" s="3"/>
      <c r="L4" s="3">
        <v>1</v>
      </c>
      <c r="M4" s="3"/>
      <c r="N4" s="3"/>
      <c r="O4" s="3"/>
      <c r="P4" s="3"/>
      <c r="Q4" s="3"/>
      <c r="R4" s="3"/>
      <c r="S4" s="3"/>
    </row>
    <row r="5" spans="1:19" x14ac:dyDescent="0.2">
      <c r="A5" s="3">
        <v>3</v>
      </c>
      <c r="B5" s="3">
        <v>31</v>
      </c>
      <c r="C5" s="3" t="s">
        <v>126</v>
      </c>
      <c r="D5" s="3" t="s">
        <v>127</v>
      </c>
      <c r="E5" s="3">
        <v>1988</v>
      </c>
      <c r="F5" s="3">
        <f>2017-E5</f>
        <v>29</v>
      </c>
      <c r="G5" s="3" t="s">
        <v>128</v>
      </c>
      <c r="H5" s="9">
        <v>24</v>
      </c>
      <c r="I5" s="12">
        <v>52.25</v>
      </c>
      <c r="J5" s="3">
        <v>2</v>
      </c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3">
        <v>4</v>
      </c>
      <c r="B6" s="3">
        <v>12</v>
      </c>
      <c r="C6" s="3" t="s">
        <v>129</v>
      </c>
      <c r="D6" s="3" t="s">
        <v>130</v>
      </c>
      <c r="E6" s="3">
        <v>1974</v>
      </c>
      <c r="F6" s="3">
        <v>43</v>
      </c>
      <c r="G6" s="3" t="s">
        <v>131</v>
      </c>
      <c r="H6" s="9">
        <v>25</v>
      </c>
      <c r="I6" s="12">
        <v>6.66</v>
      </c>
      <c r="J6" s="3"/>
      <c r="K6" s="3">
        <v>1</v>
      </c>
      <c r="L6" s="3"/>
      <c r="M6" s="3"/>
      <c r="N6" s="3"/>
      <c r="O6" s="3"/>
      <c r="P6" s="3"/>
      <c r="Q6" s="3"/>
      <c r="R6" s="3"/>
      <c r="S6" s="3"/>
    </row>
    <row r="7" spans="1:19" x14ac:dyDescent="0.2">
      <c r="A7" s="3">
        <v>5</v>
      </c>
      <c r="B7" s="3">
        <v>5</v>
      </c>
      <c r="C7" s="3" t="s">
        <v>138</v>
      </c>
      <c r="D7" s="3" t="s">
        <v>139</v>
      </c>
      <c r="E7" s="3">
        <v>1991</v>
      </c>
      <c r="F7" s="3">
        <f>2017-E7</f>
        <v>26</v>
      </c>
      <c r="G7" s="3" t="s">
        <v>140</v>
      </c>
      <c r="H7" s="9">
        <v>25</v>
      </c>
      <c r="I7" s="12">
        <v>32.840000000000003</v>
      </c>
      <c r="J7" s="3">
        <v>3</v>
      </c>
      <c r="K7" s="3"/>
      <c r="L7" s="3"/>
      <c r="M7" s="3"/>
      <c r="N7" s="3"/>
      <c r="O7" s="3"/>
      <c r="P7" s="3"/>
      <c r="Q7" s="3"/>
      <c r="R7" s="3"/>
      <c r="S7" s="3"/>
    </row>
    <row r="8" spans="1:19" x14ac:dyDescent="0.2">
      <c r="A8" s="3">
        <v>6</v>
      </c>
      <c r="B8" s="3">
        <v>215</v>
      </c>
      <c r="C8" s="3" t="s">
        <v>147</v>
      </c>
      <c r="D8" s="3" t="s">
        <v>148</v>
      </c>
      <c r="E8" s="3">
        <v>1960</v>
      </c>
      <c r="F8" s="3">
        <f>2017-E8</f>
        <v>57</v>
      </c>
      <c r="G8" s="3" t="s">
        <v>44</v>
      </c>
      <c r="H8" s="9">
        <v>27</v>
      </c>
      <c r="I8" s="12">
        <v>56.59</v>
      </c>
      <c r="J8" s="3"/>
      <c r="K8" s="3"/>
      <c r="L8" s="3"/>
      <c r="M8" s="3"/>
      <c r="N8" s="3"/>
      <c r="O8" s="3">
        <v>1</v>
      </c>
      <c r="P8" s="3"/>
      <c r="Q8" s="3"/>
      <c r="R8" s="3"/>
      <c r="S8" s="3"/>
    </row>
    <row r="9" spans="1:19" x14ac:dyDescent="0.2">
      <c r="A9" s="30"/>
    </row>
    <row r="10" spans="1:19" x14ac:dyDescent="0.2">
      <c r="A10" s="24">
        <v>4</v>
      </c>
      <c r="B10" s="24">
        <v>21</v>
      </c>
      <c r="C10" s="24" t="s">
        <v>168</v>
      </c>
      <c r="D10" s="24" t="s">
        <v>169</v>
      </c>
      <c r="E10" s="24">
        <v>1981</v>
      </c>
      <c r="F10" s="24">
        <f>2017-E10</f>
        <v>36</v>
      </c>
      <c r="G10" s="24" t="s">
        <v>146</v>
      </c>
      <c r="H10" s="25">
        <v>27</v>
      </c>
      <c r="I10" s="26">
        <v>54.65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spans="1:19" x14ac:dyDescent="0.2">
      <c r="A11" s="7"/>
      <c r="B11" s="7"/>
      <c r="C11" s="27"/>
      <c r="D11" s="7"/>
      <c r="E11" s="7"/>
      <c r="F11" s="7"/>
      <c r="G11" s="7"/>
      <c r="H11" s="28"/>
      <c r="I11" s="29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7" t="s">
        <v>204</v>
      </c>
      <c r="B12" s="7"/>
      <c r="C12" s="7"/>
      <c r="D12" s="7"/>
      <c r="E12" s="7"/>
      <c r="F12" s="7"/>
      <c r="G12" s="7"/>
      <c r="H12" s="28"/>
      <c r="I12" s="29"/>
      <c r="J12" s="7"/>
      <c r="K12" s="7"/>
      <c r="L12" s="7"/>
      <c r="M12" s="7"/>
      <c r="N12" s="7"/>
      <c r="O12" s="7"/>
      <c r="P12" s="7"/>
      <c r="Q12" s="7"/>
      <c r="R12" s="7"/>
      <c r="S12" s="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2"/>
  <sheetViews>
    <sheetView workbookViewId="0">
      <selection activeCell="H52" sqref="H52"/>
    </sheetView>
  </sheetViews>
  <sheetFormatPr defaultRowHeight="12.75" x14ac:dyDescent="0.2"/>
  <cols>
    <col min="7" max="7" width="14.28515625" customWidth="1"/>
  </cols>
  <sheetData>
    <row r="3" spans="1:19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</row>
    <row r="4" spans="1:19" x14ac:dyDescent="0.2">
      <c r="A4" s="3">
        <v>1</v>
      </c>
      <c r="B4" s="3">
        <v>41</v>
      </c>
      <c r="C4" s="3" t="s">
        <v>20</v>
      </c>
      <c r="D4" s="3" t="s">
        <v>21</v>
      </c>
      <c r="E4" s="3">
        <v>1992</v>
      </c>
      <c r="F4" s="3">
        <f>2017-E4</f>
        <v>25</v>
      </c>
      <c r="G4" s="3" t="s">
        <v>22</v>
      </c>
      <c r="H4" s="9">
        <v>17</v>
      </c>
      <c r="I4" s="12">
        <v>7.44</v>
      </c>
      <c r="J4" s="3">
        <v>1</v>
      </c>
      <c r="K4" s="3"/>
      <c r="L4" s="3"/>
      <c r="M4" s="3"/>
      <c r="N4" s="3"/>
      <c r="O4" s="3"/>
      <c r="P4" s="3"/>
      <c r="Q4" s="3"/>
      <c r="R4" s="3"/>
      <c r="S4" s="3"/>
    </row>
    <row r="5" spans="1:19" x14ac:dyDescent="0.2">
      <c r="A5" s="3">
        <v>2</v>
      </c>
      <c r="B5" s="3">
        <v>44</v>
      </c>
      <c r="C5" s="3" t="s">
        <v>23</v>
      </c>
      <c r="D5" s="3" t="s">
        <v>24</v>
      </c>
      <c r="E5" s="3">
        <v>1975</v>
      </c>
      <c r="F5" s="3">
        <f>2017-E5</f>
        <v>42</v>
      </c>
      <c r="G5" s="3" t="s">
        <v>25</v>
      </c>
      <c r="H5" s="9">
        <v>17</v>
      </c>
      <c r="I5" s="12">
        <v>13.27</v>
      </c>
      <c r="J5" s="3"/>
      <c r="K5" s="3"/>
      <c r="L5" s="3">
        <v>1</v>
      </c>
      <c r="M5" s="3"/>
      <c r="N5" s="3"/>
      <c r="O5" s="3"/>
      <c r="P5" s="3"/>
      <c r="Q5" s="3"/>
      <c r="R5" s="3"/>
      <c r="S5" s="3"/>
    </row>
    <row r="6" spans="1:19" x14ac:dyDescent="0.2">
      <c r="A6" s="3">
        <v>3</v>
      </c>
      <c r="B6" s="3">
        <v>42</v>
      </c>
      <c r="C6" s="3" t="s">
        <v>26</v>
      </c>
      <c r="D6" s="3" t="s">
        <v>27</v>
      </c>
      <c r="E6" s="3">
        <v>1971</v>
      </c>
      <c r="F6" s="3">
        <f>2017-E6</f>
        <v>46</v>
      </c>
      <c r="G6" s="3" t="s">
        <v>28</v>
      </c>
      <c r="H6" s="9">
        <v>17</v>
      </c>
      <c r="I6" s="12">
        <v>16.52</v>
      </c>
      <c r="J6" s="3"/>
      <c r="K6" s="3"/>
      <c r="L6" s="3"/>
      <c r="M6" s="3">
        <v>1</v>
      </c>
      <c r="N6" s="3"/>
      <c r="O6" s="3"/>
      <c r="P6" s="3"/>
      <c r="Q6" s="3"/>
      <c r="R6" s="3"/>
      <c r="S6" s="3"/>
    </row>
    <row r="7" spans="1:19" x14ac:dyDescent="0.2">
      <c r="A7" s="3">
        <v>4</v>
      </c>
      <c r="B7" s="3">
        <v>20</v>
      </c>
      <c r="C7" s="3" t="s">
        <v>29</v>
      </c>
      <c r="D7" s="3" t="s">
        <v>21</v>
      </c>
      <c r="E7" s="3">
        <v>1979</v>
      </c>
      <c r="F7" s="3">
        <f>2017-E7</f>
        <v>38</v>
      </c>
      <c r="G7" s="3" t="s">
        <v>30</v>
      </c>
      <c r="H7" s="9">
        <v>17</v>
      </c>
      <c r="I7" s="12">
        <v>31.21</v>
      </c>
      <c r="J7" s="3"/>
      <c r="K7" s="3">
        <v>1</v>
      </c>
      <c r="L7" s="3"/>
      <c r="M7" s="3"/>
      <c r="N7" s="3"/>
      <c r="O7" s="3"/>
      <c r="P7" s="3"/>
      <c r="Q7" s="3"/>
      <c r="R7" s="3"/>
      <c r="S7" s="3"/>
    </row>
    <row r="8" spans="1:19" x14ac:dyDescent="0.2">
      <c r="A8" s="3">
        <v>5</v>
      </c>
      <c r="B8" s="3">
        <v>33</v>
      </c>
      <c r="C8" s="3" t="s">
        <v>31</v>
      </c>
      <c r="D8" s="3" t="s">
        <v>32</v>
      </c>
      <c r="E8" s="3">
        <v>1976</v>
      </c>
      <c r="F8" s="3">
        <f>2016-E8</f>
        <v>40</v>
      </c>
      <c r="G8" s="3" t="s">
        <v>33</v>
      </c>
      <c r="H8" s="9">
        <v>17</v>
      </c>
      <c r="I8" s="12">
        <v>41.86</v>
      </c>
      <c r="J8" s="3"/>
      <c r="K8" s="3"/>
      <c r="L8" s="3">
        <v>2</v>
      </c>
      <c r="M8" s="3"/>
      <c r="N8" s="3"/>
      <c r="O8" s="3"/>
      <c r="P8" s="3"/>
      <c r="Q8" s="3"/>
      <c r="R8" s="3"/>
      <c r="S8" s="3"/>
    </row>
    <row r="9" spans="1:19" x14ac:dyDescent="0.2">
      <c r="A9" s="3">
        <v>6</v>
      </c>
      <c r="B9" s="3">
        <v>3</v>
      </c>
      <c r="C9" s="3" t="s">
        <v>34</v>
      </c>
      <c r="D9" s="3" t="s">
        <v>35</v>
      </c>
      <c r="E9" s="3">
        <v>1980</v>
      </c>
      <c r="F9" s="3">
        <f t="shared" ref="F9:F20" si="0">2017-E9</f>
        <v>37</v>
      </c>
      <c r="G9" s="3" t="s">
        <v>36</v>
      </c>
      <c r="H9" s="9">
        <v>18</v>
      </c>
      <c r="I9" s="12">
        <v>6.68</v>
      </c>
      <c r="J9" s="3"/>
      <c r="K9" s="3">
        <v>2</v>
      </c>
      <c r="L9" s="3"/>
      <c r="M9" s="3"/>
      <c r="N9" s="3"/>
      <c r="O9" s="3"/>
      <c r="P9" s="3"/>
      <c r="Q9" s="3"/>
      <c r="R9" s="3"/>
      <c r="S9" s="3"/>
    </row>
    <row r="10" spans="1:19" x14ac:dyDescent="0.2">
      <c r="A10" s="3">
        <v>7</v>
      </c>
      <c r="B10" s="3">
        <v>36</v>
      </c>
      <c r="C10" s="3" t="s">
        <v>37</v>
      </c>
      <c r="D10" s="3" t="s">
        <v>38</v>
      </c>
      <c r="E10" s="3">
        <v>1988</v>
      </c>
      <c r="F10" s="3">
        <f t="shared" si="0"/>
        <v>29</v>
      </c>
      <c r="G10" s="3" t="s">
        <v>39</v>
      </c>
      <c r="H10" s="9">
        <v>18</v>
      </c>
      <c r="I10" s="12">
        <v>40.229999999999997</v>
      </c>
      <c r="J10" s="3">
        <v>2</v>
      </c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">
      <c r="A11" s="3">
        <v>8</v>
      </c>
      <c r="B11" s="3">
        <v>4</v>
      </c>
      <c r="C11" s="3" t="s">
        <v>40</v>
      </c>
      <c r="D11" s="3" t="s">
        <v>41</v>
      </c>
      <c r="E11" s="3">
        <v>1993</v>
      </c>
      <c r="F11" s="3">
        <f t="shared" si="0"/>
        <v>24</v>
      </c>
      <c r="G11" s="3" t="s">
        <v>42</v>
      </c>
      <c r="H11" s="9">
        <v>18</v>
      </c>
      <c r="I11" s="12">
        <v>45.84</v>
      </c>
      <c r="J11" s="3">
        <v>3</v>
      </c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">
      <c r="A12" s="3">
        <v>9</v>
      </c>
      <c r="B12" s="3">
        <v>159</v>
      </c>
      <c r="C12" s="3" t="s">
        <v>43</v>
      </c>
      <c r="D12" s="3" t="s">
        <v>21</v>
      </c>
      <c r="E12" s="3">
        <v>1973</v>
      </c>
      <c r="F12" s="3">
        <f t="shared" si="0"/>
        <v>44</v>
      </c>
      <c r="G12" s="3" t="s">
        <v>44</v>
      </c>
      <c r="H12" s="9">
        <v>18</v>
      </c>
      <c r="I12" s="12">
        <v>53.54</v>
      </c>
      <c r="J12" s="3"/>
      <c r="K12" s="3"/>
      <c r="L12" s="3">
        <v>3</v>
      </c>
      <c r="M12" s="3"/>
      <c r="N12" s="3"/>
      <c r="O12" s="3"/>
      <c r="P12" s="3"/>
      <c r="Q12" s="3"/>
      <c r="R12" s="3"/>
      <c r="S12" s="3"/>
    </row>
    <row r="13" spans="1:19" x14ac:dyDescent="0.2">
      <c r="A13" s="3">
        <v>10</v>
      </c>
      <c r="B13" s="3">
        <v>40</v>
      </c>
      <c r="C13" s="3" t="s">
        <v>45</v>
      </c>
      <c r="D13" s="3" t="s">
        <v>46</v>
      </c>
      <c r="E13" s="3">
        <v>1981</v>
      </c>
      <c r="F13" s="3">
        <f t="shared" si="0"/>
        <v>36</v>
      </c>
      <c r="G13" s="3" t="s">
        <v>47</v>
      </c>
      <c r="H13" s="9">
        <v>18</v>
      </c>
      <c r="I13" s="12">
        <v>58.84</v>
      </c>
      <c r="J13" s="3"/>
      <c r="K13" s="3">
        <v>3</v>
      </c>
      <c r="L13" s="3"/>
      <c r="M13" s="3"/>
      <c r="N13" s="3"/>
      <c r="O13" s="3"/>
      <c r="P13" s="3"/>
      <c r="Q13" s="3"/>
      <c r="R13" s="3"/>
      <c r="S13" s="3"/>
    </row>
    <row r="14" spans="1:19" x14ac:dyDescent="0.2">
      <c r="A14" s="3">
        <v>11</v>
      </c>
      <c r="B14" s="3">
        <v>22</v>
      </c>
      <c r="C14" s="3" t="s">
        <v>48</v>
      </c>
      <c r="D14" s="3" t="s">
        <v>49</v>
      </c>
      <c r="E14" s="3">
        <v>1987</v>
      </c>
      <c r="F14" s="3">
        <f t="shared" si="0"/>
        <v>30</v>
      </c>
      <c r="G14" s="3" t="s">
        <v>50</v>
      </c>
      <c r="H14" s="9">
        <v>19</v>
      </c>
      <c r="I14" s="12">
        <v>6.18</v>
      </c>
      <c r="J14" s="3">
        <v>4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">
      <c r="A15" s="3">
        <v>12</v>
      </c>
      <c r="B15" s="3">
        <v>144</v>
      </c>
      <c r="C15" s="3" t="s">
        <v>51</v>
      </c>
      <c r="D15" s="3" t="s">
        <v>52</v>
      </c>
      <c r="E15" s="3">
        <v>1979</v>
      </c>
      <c r="F15" s="3">
        <f t="shared" si="0"/>
        <v>38</v>
      </c>
      <c r="G15" s="3" t="s">
        <v>44</v>
      </c>
      <c r="H15" s="9">
        <v>19</v>
      </c>
      <c r="I15" s="12">
        <v>9.01</v>
      </c>
      <c r="J15" s="3"/>
      <c r="K15" s="3">
        <v>4</v>
      </c>
      <c r="L15" s="3"/>
      <c r="M15" s="3"/>
      <c r="N15" s="3"/>
      <c r="O15" s="3"/>
      <c r="P15" s="3"/>
      <c r="Q15" s="3"/>
      <c r="R15" s="3"/>
      <c r="S15" s="3"/>
    </row>
    <row r="16" spans="1:19" x14ac:dyDescent="0.2">
      <c r="A16" s="3">
        <v>13</v>
      </c>
      <c r="B16" s="3">
        <v>24</v>
      </c>
      <c r="C16" s="3" t="s">
        <v>53</v>
      </c>
      <c r="D16" s="3" t="s">
        <v>21</v>
      </c>
      <c r="E16" s="3">
        <v>1988</v>
      </c>
      <c r="F16" s="3">
        <f t="shared" si="0"/>
        <v>29</v>
      </c>
      <c r="G16" s="3" t="s">
        <v>54</v>
      </c>
      <c r="H16" s="9">
        <v>19</v>
      </c>
      <c r="I16" s="12">
        <v>10.74</v>
      </c>
      <c r="J16" s="3">
        <v>5</v>
      </c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3">
        <v>14</v>
      </c>
      <c r="B17" s="3">
        <v>39</v>
      </c>
      <c r="C17" s="3" t="s">
        <v>57</v>
      </c>
      <c r="D17" s="3" t="s">
        <v>27</v>
      </c>
      <c r="E17" s="3">
        <v>1986</v>
      </c>
      <c r="F17" s="3">
        <f t="shared" si="0"/>
        <v>31</v>
      </c>
      <c r="G17" s="3" t="s">
        <v>58</v>
      </c>
      <c r="H17" s="9">
        <v>19</v>
      </c>
      <c r="I17" s="12">
        <v>19.47</v>
      </c>
      <c r="J17" s="3">
        <v>6</v>
      </c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>
        <v>15</v>
      </c>
      <c r="B18" s="3">
        <v>166</v>
      </c>
      <c r="C18" s="3" t="s">
        <v>59</v>
      </c>
      <c r="D18" s="3" t="s">
        <v>60</v>
      </c>
      <c r="E18" s="3">
        <v>1982</v>
      </c>
      <c r="F18" s="3">
        <f t="shared" si="0"/>
        <v>35</v>
      </c>
      <c r="G18" s="3" t="s">
        <v>44</v>
      </c>
      <c r="H18" s="9">
        <v>19</v>
      </c>
      <c r="I18" s="12">
        <v>21.55</v>
      </c>
      <c r="J18" s="3"/>
      <c r="K18" s="3">
        <v>5</v>
      </c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>
        <v>16</v>
      </c>
      <c r="B19" s="3">
        <v>165</v>
      </c>
      <c r="C19" s="3" t="s">
        <v>61</v>
      </c>
      <c r="D19" s="3" t="s">
        <v>62</v>
      </c>
      <c r="E19" s="3">
        <v>1979</v>
      </c>
      <c r="F19" s="3">
        <f t="shared" si="0"/>
        <v>38</v>
      </c>
      <c r="G19" s="3" t="s">
        <v>44</v>
      </c>
      <c r="H19" s="9">
        <v>19</v>
      </c>
      <c r="I19" s="12">
        <v>42.39</v>
      </c>
      <c r="J19" s="3"/>
      <c r="K19" s="3"/>
      <c r="L19" s="3">
        <v>4</v>
      </c>
      <c r="M19" s="3"/>
      <c r="N19" s="3"/>
      <c r="O19" s="3"/>
      <c r="P19" s="3"/>
      <c r="Q19" s="3"/>
      <c r="R19" s="3"/>
      <c r="S19" s="3"/>
    </row>
    <row r="20" spans="1:19" x14ac:dyDescent="0.2">
      <c r="A20" s="3">
        <v>17</v>
      </c>
      <c r="B20" s="3">
        <v>11</v>
      </c>
      <c r="C20" s="3" t="s">
        <v>63</v>
      </c>
      <c r="D20" s="3" t="s">
        <v>64</v>
      </c>
      <c r="E20" s="3">
        <v>1974</v>
      </c>
      <c r="F20" s="3">
        <f t="shared" si="0"/>
        <v>43</v>
      </c>
      <c r="G20" s="3" t="s">
        <v>65</v>
      </c>
      <c r="H20" s="9">
        <v>20</v>
      </c>
      <c r="I20" s="12">
        <v>7.21</v>
      </c>
      <c r="J20" s="3"/>
      <c r="K20" s="3"/>
      <c r="L20" s="3">
        <v>5</v>
      </c>
      <c r="M20" s="3"/>
      <c r="N20" s="3"/>
      <c r="O20" s="3"/>
      <c r="P20" s="3"/>
      <c r="Q20" s="3"/>
      <c r="R20" s="3"/>
      <c r="S20" s="3"/>
    </row>
    <row r="21" spans="1:19" x14ac:dyDescent="0.2">
      <c r="A21" s="3">
        <v>18</v>
      </c>
      <c r="B21" s="3">
        <v>160</v>
      </c>
      <c r="C21" s="3" t="s">
        <v>66</v>
      </c>
      <c r="D21" s="3" t="s">
        <v>67</v>
      </c>
      <c r="E21" s="3">
        <v>1971</v>
      </c>
      <c r="F21" s="3">
        <v>46</v>
      </c>
      <c r="G21" s="3" t="s">
        <v>44</v>
      </c>
      <c r="H21" s="9">
        <v>20</v>
      </c>
      <c r="I21" s="12">
        <v>9.32</v>
      </c>
      <c r="J21" s="3"/>
      <c r="K21" s="3"/>
      <c r="L21" s="3"/>
      <c r="M21" s="3">
        <v>2</v>
      </c>
      <c r="N21" s="3"/>
      <c r="O21" s="3"/>
      <c r="P21" s="3"/>
      <c r="Q21" s="3"/>
      <c r="R21" s="3"/>
      <c r="S21" s="3"/>
    </row>
    <row r="22" spans="1:19" x14ac:dyDescent="0.2">
      <c r="A22" s="3">
        <v>19</v>
      </c>
      <c r="B22" s="3">
        <v>25</v>
      </c>
      <c r="C22" s="3" t="s">
        <v>68</v>
      </c>
      <c r="D22" s="3" t="s">
        <v>69</v>
      </c>
      <c r="E22" s="3">
        <v>1984</v>
      </c>
      <c r="F22" s="3">
        <f t="shared" ref="F22:F41" si="1">2017-E22</f>
        <v>33</v>
      </c>
      <c r="G22" s="3" t="s">
        <v>25</v>
      </c>
      <c r="H22" s="9">
        <v>20</v>
      </c>
      <c r="I22" s="12">
        <v>18.04</v>
      </c>
      <c r="J22" s="3">
        <v>7</v>
      </c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3">
        <v>20</v>
      </c>
      <c r="B23" s="3">
        <v>19</v>
      </c>
      <c r="C23" s="3" t="s">
        <v>70</v>
      </c>
      <c r="D23" s="3" t="s">
        <v>71</v>
      </c>
      <c r="E23" s="3">
        <v>1965</v>
      </c>
      <c r="F23" s="3">
        <f t="shared" si="1"/>
        <v>52</v>
      </c>
      <c r="G23" s="3" t="s">
        <v>72</v>
      </c>
      <c r="H23" s="9">
        <v>20</v>
      </c>
      <c r="I23" s="12">
        <v>22.33</v>
      </c>
      <c r="J23" s="3"/>
      <c r="K23" s="3"/>
      <c r="L23" s="3"/>
      <c r="M23" s="3"/>
      <c r="N23" s="3">
        <v>1</v>
      </c>
      <c r="O23" s="3"/>
      <c r="P23" s="3"/>
      <c r="Q23" s="3"/>
      <c r="R23" s="3"/>
      <c r="S23" s="3"/>
    </row>
    <row r="24" spans="1:19" x14ac:dyDescent="0.2">
      <c r="A24" s="3">
        <v>21</v>
      </c>
      <c r="B24" s="3">
        <v>34</v>
      </c>
      <c r="C24" s="3" t="s">
        <v>73</v>
      </c>
      <c r="D24" s="3" t="s">
        <v>67</v>
      </c>
      <c r="E24" s="3">
        <v>1983</v>
      </c>
      <c r="F24" s="3">
        <f t="shared" si="1"/>
        <v>34</v>
      </c>
      <c r="G24" s="3" t="s">
        <v>58</v>
      </c>
      <c r="H24" s="9">
        <v>20</v>
      </c>
      <c r="I24" s="12">
        <v>39.64</v>
      </c>
      <c r="J24" s="3">
        <v>8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A25" s="3">
        <v>22</v>
      </c>
      <c r="B25" s="3">
        <v>43</v>
      </c>
      <c r="C25" s="3" t="s">
        <v>74</v>
      </c>
      <c r="D25" s="3" t="s">
        <v>52</v>
      </c>
      <c r="E25" s="3">
        <v>1979</v>
      </c>
      <c r="F25" s="3">
        <f t="shared" si="1"/>
        <v>38</v>
      </c>
      <c r="G25" s="3" t="s">
        <v>75</v>
      </c>
      <c r="H25" s="9">
        <v>20</v>
      </c>
      <c r="I25" s="12">
        <v>40.57</v>
      </c>
      <c r="J25" s="3"/>
      <c r="K25" s="3">
        <v>6</v>
      </c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3">
        <v>23</v>
      </c>
      <c r="B26" s="3">
        <v>1</v>
      </c>
      <c r="C26" s="3" t="s">
        <v>76</v>
      </c>
      <c r="D26" s="3" t="s">
        <v>32</v>
      </c>
      <c r="E26" s="3">
        <v>1955</v>
      </c>
      <c r="F26" s="3">
        <f t="shared" si="1"/>
        <v>62</v>
      </c>
      <c r="G26" s="3" t="s">
        <v>77</v>
      </c>
      <c r="H26" s="9">
        <v>20</v>
      </c>
      <c r="I26" s="12">
        <v>46.92</v>
      </c>
      <c r="J26" s="3"/>
      <c r="K26" s="3"/>
      <c r="L26" s="3"/>
      <c r="M26" s="3"/>
      <c r="N26" s="3"/>
      <c r="O26" s="3"/>
      <c r="P26" s="3">
        <v>1</v>
      </c>
      <c r="Q26" s="3"/>
      <c r="R26" s="3"/>
      <c r="S26" s="3"/>
    </row>
    <row r="27" spans="1:19" x14ac:dyDescent="0.2">
      <c r="A27" s="3">
        <v>24</v>
      </c>
      <c r="B27" s="3">
        <v>142</v>
      </c>
      <c r="C27" s="3" t="s">
        <v>78</v>
      </c>
      <c r="D27" s="3" t="s">
        <v>21</v>
      </c>
      <c r="E27" s="3">
        <v>1979</v>
      </c>
      <c r="F27" s="3">
        <f t="shared" si="1"/>
        <v>38</v>
      </c>
      <c r="G27" s="3" t="s">
        <v>44</v>
      </c>
      <c r="H27" s="9">
        <v>20</v>
      </c>
      <c r="I27" s="12">
        <v>48.48</v>
      </c>
      <c r="J27" s="3"/>
      <c r="K27" s="3">
        <v>7</v>
      </c>
      <c r="L27" s="3"/>
      <c r="M27" s="3"/>
      <c r="N27" s="3"/>
      <c r="O27" s="3"/>
      <c r="P27" s="3"/>
      <c r="Q27" s="3"/>
      <c r="R27" s="3"/>
      <c r="S27" s="3"/>
    </row>
    <row r="28" spans="1:19" x14ac:dyDescent="0.2">
      <c r="A28" s="3">
        <v>25</v>
      </c>
      <c r="B28" s="3">
        <v>6</v>
      </c>
      <c r="C28" s="3" t="s">
        <v>79</v>
      </c>
      <c r="D28" s="3" t="s">
        <v>80</v>
      </c>
      <c r="E28" s="3">
        <v>1963</v>
      </c>
      <c r="F28" s="3">
        <f t="shared" si="1"/>
        <v>54</v>
      </c>
      <c r="G28" s="3" t="s">
        <v>81</v>
      </c>
      <c r="H28" s="9">
        <v>21</v>
      </c>
      <c r="I28" s="12">
        <v>8.9499999999999993</v>
      </c>
      <c r="J28" s="3"/>
      <c r="K28" s="3"/>
      <c r="L28" s="3"/>
      <c r="M28" s="3"/>
      <c r="N28" s="3">
        <v>2</v>
      </c>
      <c r="O28" s="3"/>
      <c r="P28" s="3"/>
      <c r="Q28" s="3"/>
      <c r="R28" s="3"/>
      <c r="S28" s="3"/>
    </row>
    <row r="29" spans="1:19" x14ac:dyDescent="0.2">
      <c r="A29" s="3">
        <v>26</v>
      </c>
      <c r="B29" s="3">
        <v>38</v>
      </c>
      <c r="C29" s="3" t="s">
        <v>82</v>
      </c>
      <c r="D29" s="3" t="s">
        <v>83</v>
      </c>
      <c r="E29" s="3">
        <v>1985</v>
      </c>
      <c r="F29" s="3">
        <f t="shared" si="1"/>
        <v>32</v>
      </c>
      <c r="G29" s="3" t="s">
        <v>84</v>
      </c>
      <c r="H29" s="9">
        <v>21</v>
      </c>
      <c r="I29" s="12">
        <v>17.149999999999999</v>
      </c>
      <c r="J29" s="3">
        <v>9</v>
      </c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>
        <v>27</v>
      </c>
      <c r="B30" s="3">
        <v>17</v>
      </c>
      <c r="C30" s="3" t="s">
        <v>85</v>
      </c>
      <c r="D30" s="3" t="s">
        <v>86</v>
      </c>
      <c r="E30" s="3">
        <v>1968</v>
      </c>
      <c r="F30" s="3">
        <f t="shared" si="1"/>
        <v>49</v>
      </c>
      <c r="G30" s="3" t="s">
        <v>87</v>
      </c>
      <c r="H30" s="9">
        <v>21</v>
      </c>
      <c r="I30" s="12">
        <v>33.119999999999997</v>
      </c>
      <c r="J30" s="8"/>
      <c r="K30" s="3"/>
      <c r="L30" s="3"/>
      <c r="M30" s="3">
        <v>3</v>
      </c>
      <c r="N30" s="3"/>
      <c r="O30" s="3"/>
      <c r="P30" s="3"/>
      <c r="Q30" s="3"/>
      <c r="R30" s="3"/>
      <c r="S30" s="3"/>
    </row>
    <row r="31" spans="1:19" x14ac:dyDescent="0.2">
      <c r="A31" s="3">
        <v>28</v>
      </c>
      <c r="B31" s="3">
        <v>32</v>
      </c>
      <c r="C31" s="3" t="s">
        <v>88</v>
      </c>
      <c r="D31" s="3" t="s">
        <v>89</v>
      </c>
      <c r="E31" s="3">
        <v>1978</v>
      </c>
      <c r="F31" s="3">
        <f t="shared" si="1"/>
        <v>39</v>
      </c>
      <c r="G31" s="3" t="s">
        <v>90</v>
      </c>
      <c r="H31" s="9">
        <v>22</v>
      </c>
      <c r="I31" s="12">
        <v>7.42</v>
      </c>
      <c r="J31" s="8"/>
      <c r="K31" s="3">
        <v>8</v>
      </c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">
        <v>29</v>
      </c>
      <c r="B32" s="3">
        <v>29</v>
      </c>
      <c r="C32" s="3" t="s">
        <v>91</v>
      </c>
      <c r="D32" s="3" t="s">
        <v>64</v>
      </c>
      <c r="E32" s="3">
        <v>1961</v>
      </c>
      <c r="F32" s="3">
        <f t="shared" si="1"/>
        <v>56</v>
      </c>
      <c r="G32" s="3" t="s">
        <v>92</v>
      </c>
      <c r="H32" s="9">
        <v>22</v>
      </c>
      <c r="I32" s="12">
        <v>13.17</v>
      </c>
      <c r="J32" s="3"/>
      <c r="K32" s="3"/>
      <c r="L32" s="3"/>
      <c r="M32" s="3"/>
      <c r="N32" s="3"/>
      <c r="O32" s="3">
        <v>1</v>
      </c>
      <c r="P32" s="3"/>
      <c r="Q32" s="3"/>
      <c r="R32" s="3"/>
      <c r="S32" s="3"/>
    </row>
    <row r="33" spans="1:19" x14ac:dyDescent="0.2">
      <c r="A33" s="3">
        <v>30</v>
      </c>
      <c r="B33" s="3">
        <v>35</v>
      </c>
      <c r="C33" s="3" t="s">
        <v>93</v>
      </c>
      <c r="D33" s="3" t="s">
        <v>94</v>
      </c>
      <c r="E33" s="3">
        <v>1981</v>
      </c>
      <c r="F33" s="3">
        <f t="shared" si="1"/>
        <v>36</v>
      </c>
      <c r="G33" s="3" t="s">
        <v>95</v>
      </c>
      <c r="H33" s="9">
        <v>22</v>
      </c>
      <c r="I33" s="12">
        <v>22.29</v>
      </c>
      <c r="J33" s="3"/>
      <c r="K33" s="3">
        <v>9</v>
      </c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>
        <v>31</v>
      </c>
      <c r="B34" s="3">
        <v>128</v>
      </c>
      <c r="C34" s="3" t="s">
        <v>96</v>
      </c>
      <c r="D34" s="3" t="s">
        <v>86</v>
      </c>
      <c r="E34" s="3">
        <v>1965</v>
      </c>
      <c r="F34" s="3">
        <f t="shared" si="1"/>
        <v>52</v>
      </c>
      <c r="G34" s="3" t="s">
        <v>97</v>
      </c>
      <c r="H34" s="9">
        <v>22</v>
      </c>
      <c r="I34" s="12">
        <v>25.71</v>
      </c>
      <c r="J34" s="3"/>
      <c r="K34" s="3"/>
      <c r="L34" s="3"/>
      <c r="M34" s="3"/>
      <c r="N34" s="3">
        <v>3</v>
      </c>
      <c r="O34" s="3"/>
      <c r="P34" s="3"/>
      <c r="Q34" s="3"/>
      <c r="R34" s="3"/>
      <c r="S34" s="3"/>
    </row>
    <row r="35" spans="1:19" x14ac:dyDescent="0.2">
      <c r="A35" s="3">
        <v>32</v>
      </c>
      <c r="B35" s="3">
        <v>131</v>
      </c>
      <c r="C35" s="3" t="s">
        <v>48</v>
      </c>
      <c r="D35" s="3" t="s">
        <v>86</v>
      </c>
      <c r="E35" s="3">
        <v>1953</v>
      </c>
      <c r="F35" s="3">
        <f t="shared" si="1"/>
        <v>64</v>
      </c>
      <c r="G35" s="3" t="s">
        <v>44</v>
      </c>
      <c r="H35" s="9">
        <v>22</v>
      </c>
      <c r="I35" s="12">
        <v>32.950000000000003</v>
      </c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3">
        <v>33</v>
      </c>
      <c r="B36" s="3">
        <v>30</v>
      </c>
      <c r="C36" s="3" t="s">
        <v>98</v>
      </c>
      <c r="D36" s="3" t="s">
        <v>99</v>
      </c>
      <c r="E36" s="3">
        <v>1971</v>
      </c>
      <c r="F36" s="3">
        <f t="shared" si="1"/>
        <v>46</v>
      </c>
      <c r="G36" s="3" t="s">
        <v>58</v>
      </c>
      <c r="H36" s="9">
        <v>22</v>
      </c>
      <c r="I36" s="12">
        <v>38.979999999999997</v>
      </c>
      <c r="J36" s="3"/>
      <c r="K36" s="3"/>
      <c r="L36" s="3"/>
      <c r="M36" s="3">
        <v>4</v>
      </c>
      <c r="N36" s="3"/>
      <c r="O36" s="3"/>
      <c r="P36" s="3"/>
      <c r="Q36" s="3"/>
      <c r="R36" s="3"/>
      <c r="S36" s="3"/>
    </row>
    <row r="37" spans="1:19" x14ac:dyDescent="0.2">
      <c r="A37" s="3">
        <v>34</v>
      </c>
      <c r="B37" s="3">
        <v>27</v>
      </c>
      <c r="C37" s="3" t="s">
        <v>100</v>
      </c>
      <c r="D37" s="3" t="s">
        <v>101</v>
      </c>
      <c r="E37" s="3">
        <v>1965</v>
      </c>
      <c r="F37" s="3">
        <f t="shared" si="1"/>
        <v>52</v>
      </c>
      <c r="G37" s="3" t="s">
        <v>102</v>
      </c>
      <c r="H37" s="9">
        <v>22</v>
      </c>
      <c r="I37" s="12">
        <v>42.63</v>
      </c>
      <c r="J37" s="3"/>
      <c r="K37" s="3"/>
      <c r="L37" s="3"/>
      <c r="M37" s="3"/>
      <c r="N37" s="3">
        <v>4</v>
      </c>
      <c r="O37" s="3"/>
      <c r="P37" s="3"/>
      <c r="Q37" s="3"/>
      <c r="R37" s="3"/>
      <c r="S37" s="3"/>
    </row>
    <row r="38" spans="1:19" x14ac:dyDescent="0.2">
      <c r="A38" s="3">
        <v>35</v>
      </c>
      <c r="B38" s="3">
        <v>37</v>
      </c>
      <c r="C38" s="3" t="s">
        <v>103</v>
      </c>
      <c r="D38" s="3" t="s">
        <v>104</v>
      </c>
      <c r="E38" s="3">
        <v>1962</v>
      </c>
      <c r="F38" s="3">
        <f t="shared" si="1"/>
        <v>55</v>
      </c>
      <c r="G38" s="3" t="s">
        <v>105</v>
      </c>
      <c r="H38" s="9">
        <v>23</v>
      </c>
      <c r="I38" s="12">
        <v>14.88</v>
      </c>
      <c r="J38" s="3"/>
      <c r="K38" s="3"/>
      <c r="L38" s="3"/>
      <c r="M38" s="3"/>
      <c r="N38" s="3"/>
      <c r="O38" s="3">
        <v>2</v>
      </c>
      <c r="P38" s="3"/>
      <c r="Q38" s="3"/>
      <c r="R38" s="3"/>
      <c r="S38" s="3"/>
    </row>
    <row r="39" spans="1:19" x14ac:dyDescent="0.2">
      <c r="A39" s="3">
        <v>36</v>
      </c>
      <c r="B39" s="3">
        <v>153</v>
      </c>
      <c r="C39" s="3" t="s">
        <v>106</v>
      </c>
      <c r="D39" s="3" t="s">
        <v>35</v>
      </c>
      <c r="E39" s="3">
        <v>1952</v>
      </c>
      <c r="F39" s="3">
        <f t="shared" si="1"/>
        <v>65</v>
      </c>
      <c r="G39" s="3" t="s">
        <v>44</v>
      </c>
      <c r="H39" s="9">
        <v>23</v>
      </c>
      <c r="I39" s="12">
        <v>18.350000000000001</v>
      </c>
      <c r="J39" s="3"/>
      <c r="K39" s="3"/>
      <c r="L39" s="3"/>
      <c r="M39" s="3"/>
      <c r="N39" s="3"/>
      <c r="O39" s="3"/>
      <c r="P39" s="3"/>
      <c r="Q39" s="3">
        <v>1</v>
      </c>
      <c r="R39" s="3"/>
      <c r="S39" s="3"/>
    </row>
    <row r="40" spans="1:19" x14ac:dyDescent="0.2">
      <c r="A40" s="3">
        <v>37</v>
      </c>
      <c r="B40" s="3">
        <v>138</v>
      </c>
      <c r="C40" s="3" t="s">
        <v>110</v>
      </c>
      <c r="D40" s="3" t="s">
        <v>111</v>
      </c>
      <c r="E40" s="3">
        <v>1957</v>
      </c>
      <c r="F40" s="3">
        <f t="shared" si="1"/>
        <v>60</v>
      </c>
      <c r="G40" s="3" t="s">
        <v>44</v>
      </c>
      <c r="H40" s="9">
        <v>23</v>
      </c>
      <c r="I40" s="12">
        <v>27.67</v>
      </c>
      <c r="J40" s="3"/>
      <c r="K40" s="3"/>
      <c r="L40" s="3"/>
      <c r="M40" s="3"/>
      <c r="N40" s="3"/>
      <c r="O40" s="3"/>
      <c r="P40" s="3">
        <v>2</v>
      </c>
      <c r="Q40" s="3"/>
      <c r="R40" s="3"/>
      <c r="S40" s="3"/>
    </row>
    <row r="41" spans="1:19" x14ac:dyDescent="0.2">
      <c r="A41" s="3">
        <v>38</v>
      </c>
      <c r="B41" s="3">
        <v>18</v>
      </c>
      <c r="C41" s="3" t="s">
        <v>112</v>
      </c>
      <c r="D41" s="3" t="s">
        <v>86</v>
      </c>
      <c r="E41" s="3">
        <v>1963</v>
      </c>
      <c r="F41" s="3">
        <f t="shared" si="1"/>
        <v>54</v>
      </c>
      <c r="G41" s="3" t="s">
        <v>113</v>
      </c>
      <c r="H41" s="9">
        <v>23</v>
      </c>
      <c r="I41" s="12">
        <v>36.49</v>
      </c>
      <c r="J41" s="3"/>
      <c r="K41" s="3"/>
      <c r="L41" s="3"/>
      <c r="M41" s="3"/>
      <c r="N41" s="3">
        <v>5</v>
      </c>
      <c r="O41" s="3"/>
      <c r="P41" s="3"/>
      <c r="Q41" s="3"/>
      <c r="R41" s="3"/>
      <c r="S41" s="3"/>
    </row>
    <row r="42" spans="1:19" x14ac:dyDescent="0.2">
      <c r="A42" s="3">
        <v>39</v>
      </c>
      <c r="B42" s="3">
        <v>28</v>
      </c>
      <c r="C42" s="3" t="s">
        <v>114</v>
      </c>
      <c r="D42" s="3" t="s">
        <v>41</v>
      </c>
      <c r="E42" s="3"/>
      <c r="F42" s="3"/>
      <c r="G42" s="3" t="s">
        <v>54</v>
      </c>
      <c r="H42" s="9">
        <v>23</v>
      </c>
      <c r="I42" s="12">
        <v>59.02</v>
      </c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3">
        <v>40</v>
      </c>
      <c r="B43" s="3">
        <v>146</v>
      </c>
      <c r="C43" s="3" t="s">
        <v>115</v>
      </c>
      <c r="D43" s="3" t="s">
        <v>86</v>
      </c>
      <c r="E43" s="3">
        <v>1956</v>
      </c>
      <c r="F43" s="3">
        <f t="shared" ref="F43:F49" si="2">2017-E43</f>
        <v>61</v>
      </c>
      <c r="G43" s="3" t="s">
        <v>44</v>
      </c>
      <c r="H43" s="9">
        <v>24</v>
      </c>
      <c r="I43" s="12">
        <v>1.98</v>
      </c>
      <c r="J43" s="3"/>
      <c r="K43" s="3"/>
      <c r="L43" s="3"/>
      <c r="M43" s="3"/>
      <c r="N43" s="3"/>
      <c r="O43" s="3"/>
      <c r="P43" s="3">
        <v>3</v>
      </c>
      <c r="Q43" s="3"/>
      <c r="R43" s="3"/>
      <c r="S43" s="3"/>
    </row>
    <row r="44" spans="1:19" x14ac:dyDescent="0.2">
      <c r="A44" s="3">
        <v>41</v>
      </c>
      <c r="B44" s="3">
        <v>16</v>
      </c>
      <c r="C44" s="3" t="s">
        <v>116</v>
      </c>
      <c r="D44" s="3" t="s">
        <v>117</v>
      </c>
      <c r="E44" s="3">
        <v>1981</v>
      </c>
      <c r="F44" s="3">
        <f t="shared" si="2"/>
        <v>36</v>
      </c>
      <c r="G44" s="3" t="s">
        <v>118</v>
      </c>
      <c r="H44" s="9">
        <v>24</v>
      </c>
      <c r="I44" s="12">
        <v>2.92</v>
      </c>
      <c r="J44" s="3"/>
      <c r="K44" s="3">
        <v>10</v>
      </c>
      <c r="L44" s="3"/>
      <c r="M44" s="3"/>
      <c r="N44" s="3"/>
      <c r="O44" s="3"/>
      <c r="P44" s="3"/>
      <c r="Q44" s="3"/>
      <c r="R44" s="3"/>
      <c r="S44" s="3"/>
    </row>
    <row r="45" spans="1:19" x14ac:dyDescent="0.2">
      <c r="A45" s="3">
        <v>42</v>
      </c>
      <c r="B45" s="3">
        <v>9</v>
      </c>
      <c r="C45" s="3" t="s">
        <v>119</v>
      </c>
      <c r="D45" s="3" t="s">
        <v>101</v>
      </c>
      <c r="E45" s="3">
        <v>1951</v>
      </c>
      <c r="F45" s="3">
        <f t="shared" si="2"/>
        <v>66</v>
      </c>
      <c r="G45" s="3" t="s">
        <v>120</v>
      </c>
      <c r="H45" s="9">
        <v>24</v>
      </c>
      <c r="I45" s="12">
        <v>3.01</v>
      </c>
      <c r="J45" s="3"/>
      <c r="K45" s="3"/>
      <c r="L45" s="3"/>
      <c r="M45" s="3"/>
      <c r="N45" s="3"/>
      <c r="O45" s="3"/>
      <c r="P45" s="3"/>
      <c r="Q45" s="3">
        <v>2</v>
      </c>
      <c r="R45" s="3"/>
      <c r="S45" s="3"/>
    </row>
    <row r="46" spans="1:19" x14ac:dyDescent="0.2">
      <c r="A46" s="3">
        <v>43</v>
      </c>
      <c r="B46" s="3">
        <v>112</v>
      </c>
      <c r="C46" s="3" t="s">
        <v>121</v>
      </c>
      <c r="D46" s="3" t="s">
        <v>122</v>
      </c>
      <c r="E46" s="3">
        <v>1955</v>
      </c>
      <c r="F46" s="3">
        <f t="shared" si="2"/>
        <v>62</v>
      </c>
      <c r="G46" s="3" t="s">
        <v>44</v>
      </c>
      <c r="H46" s="9">
        <v>24</v>
      </c>
      <c r="I46" s="12">
        <v>11.2</v>
      </c>
      <c r="J46" s="3"/>
      <c r="K46" s="3"/>
      <c r="L46" s="3"/>
      <c r="M46" s="3"/>
      <c r="N46" s="3"/>
      <c r="O46" s="3"/>
      <c r="P46" s="3">
        <v>4</v>
      </c>
      <c r="Q46" s="3"/>
      <c r="R46" s="3"/>
      <c r="S46" s="3"/>
    </row>
    <row r="47" spans="1:19" x14ac:dyDescent="0.2">
      <c r="A47" s="3">
        <v>44</v>
      </c>
      <c r="B47" s="3">
        <v>13</v>
      </c>
      <c r="C47" s="3" t="s">
        <v>123</v>
      </c>
      <c r="D47" s="3" t="s">
        <v>124</v>
      </c>
      <c r="E47" s="3">
        <v>1970</v>
      </c>
      <c r="F47" s="3">
        <f t="shared" si="2"/>
        <v>47</v>
      </c>
      <c r="G47" s="3" t="s">
        <v>125</v>
      </c>
      <c r="H47" s="9">
        <v>24</v>
      </c>
      <c r="I47" s="12">
        <v>23.81</v>
      </c>
      <c r="J47" s="3"/>
      <c r="K47" s="3"/>
      <c r="L47" s="3"/>
      <c r="M47" s="3">
        <v>5</v>
      </c>
      <c r="N47" s="3"/>
      <c r="O47" s="3"/>
      <c r="P47" s="3"/>
      <c r="Q47" s="3"/>
      <c r="R47" s="3"/>
      <c r="S47" s="3"/>
    </row>
    <row r="48" spans="1:19" x14ac:dyDescent="0.2">
      <c r="A48" s="3">
        <v>45</v>
      </c>
      <c r="B48" s="3">
        <v>8</v>
      </c>
      <c r="C48" s="3" t="s">
        <v>132</v>
      </c>
      <c r="D48" s="3" t="s">
        <v>133</v>
      </c>
      <c r="E48" s="3">
        <v>1942</v>
      </c>
      <c r="F48" s="3">
        <f t="shared" si="2"/>
        <v>75</v>
      </c>
      <c r="G48" s="3" t="s">
        <v>205</v>
      </c>
      <c r="H48" s="9">
        <v>25</v>
      </c>
      <c r="I48" s="12">
        <v>15.42</v>
      </c>
      <c r="J48" s="3"/>
      <c r="K48" s="3"/>
      <c r="L48" s="3"/>
      <c r="M48" s="3"/>
      <c r="N48" s="3"/>
      <c r="O48" s="3"/>
      <c r="P48" s="3"/>
      <c r="Q48" s="3"/>
      <c r="R48" s="3">
        <v>1</v>
      </c>
      <c r="S48" s="3"/>
    </row>
    <row r="49" spans="1:19" x14ac:dyDescent="0.2">
      <c r="A49" s="3">
        <v>46</v>
      </c>
      <c r="B49" s="3">
        <v>163</v>
      </c>
      <c r="C49" s="3" t="s">
        <v>134</v>
      </c>
      <c r="D49" s="3" t="s">
        <v>99</v>
      </c>
      <c r="E49" s="3">
        <v>1956</v>
      </c>
      <c r="F49" s="3">
        <f t="shared" si="2"/>
        <v>61</v>
      </c>
      <c r="G49" s="3" t="s">
        <v>44</v>
      </c>
      <c r="H49" s="9">
        <v>25</v>
      </c>
      <c r="I49" s="12">
        <v>17.96</v>
      </c>
      <c r="J49" s="3"/>
      <c r="K49" s="3"/>
      <c r="L49" s="3"/>
      <c r="M49" s="3"/>
      <c r="N49" s="3"/>
      <c r="O49" s="3"/>
      <c r="P49" s="3">
        <v>5</v>
      </c>
      <c r="Q49" s="3"/>
      <c r="R49" s="3"/>
      <c r="S49" s="3"/>
    </row>
    <row r="50" spans="1:19" x14ac:dyDescent="0.2">
      <c r="A50" s="3">
        <v>47</v>
      </c>
      <c r="B50" s="3">
        <v>149</v>
      </c>
      <c r="C50" s="3" t="s">
        <v>135</v>
      </c>
      <c r="D50" s="3" t="s">
        <v>64</v>
      </c>
      <c r="E50" s="3">
        <v>1957</v>
      </c>
      <c r="F50" s="3">
        <f>2016-E50</f>
        <v>59</v>
      </c>
      <c r="G50" s="3" t="s">
        <v>44</v>
      </c>
      <c r="H50" s="9">
        <v>25</v>
      </c>
      <c r="I50" s="12">
        <v>23.3</v>
      </c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">
      <c r="A51" s="3">
        <v>48</v>
      </c>
      <c r="B51" s="3">
        <v>132</v>
      </c>
      <c r="C51" s="3" t="s">
        <v>136</v>
      </c>
      <c r="D51" s="3" t="s">
        <v>137</v>
      </c>
      <c r="E51" s="3">
        <v>1947</v>
      </c>
      <c r="F51" s="3">
        <f t="shared" ref="F51:F72" si="3">2017-E51</f>
        <v>70</v>
      </c>
      <c r="G51" s="3" t="s">
        <v>44</v>
      </c>
      <c r="H51" s="9">
        <v>25</v>
      </c>
      <c r="I51" s="12">
        <v>26.19</v>
      </c>
      <c r="J51" s="3"/>
      <c r="K51" s="3"/>
      <c r="L51" s="3"/>
      <c r="M51" s="3"/>
      <c r="N51" s="3"/>
      <c r="O51" s="3"/>
      <c r="P51" s="3"/>
      <c r="Q51" s="3"/>
      <c r="R51" s="3">
        <v>2</v>
      </c>
      <c r="S51" s="3"/>
    </row>
    <row r="52" spans="1:19" x14ac:dyDescent="0.2">
      <c r="A52" s="3">
        <v>49</v>
      </c>
      <c r="B52" s="3">
        <v>155</v>
      </c>
      <c r="C52" s="3" t="s">
        <v>141</v>
      </c>
      <c r="D52" s="3" t="s">
        <v>35</v>
      </c>
      <c r="E52" s="3">
        <v>1954</v>
      </c>
      <c r="F52" s="3">
        <f t="shared" si="3"/>
        <v>63</v>
      </c>
      <c r="G52" s="3" t="s">
        <v>44</v>
      </c>
      <c r="H52" s="9">
        <v>27</v>
      </c>
      <c r="I52" s="12">
        <v>32.85</v>
      </c>
      <c r="J52" s="3"/>
      <c r="K52" s="3"/>
      <c r="L52" s="3"/>
      <c r="M52" s="3"/>
      <c r="N52" s="3"/>
      <c r="O52" s="3"/>
      <c r="P52" s="3">
        <v>6</v>
      </c>
      <c r="Q52" s="3"/>
      <c r="R52" s="3"/>
      <c r="S52" s="3"/>
    </row>
    <row r="53" spans="1:19" x14ac:dyDescent="0.2">
      <c r="A53" s="3">
        <v>50</v>
      </c>
      <c r="B53" s="3">
        <v>145</v>
      </c>
      <c r="C53" s="3" t="s">
        <v>142</v>
      </c>
      <c r="D53" s="3" t="s">
        <v>101</v>
      </c>
      <c r="E53" s="3">
        <v>1964</v>
      </c>
      <c r="F53" s="3">
        <f t="shared" si="3"/>
        <v>53</v>
      </c>
      <c r="G53" s="3" t="s">
        <v>44</v>
      </c>
      <c r="H53" s="9">
        <v>27</v>
      </c>
      <c r="I53" s="12">
        <v>33.76</v>
      </c>
      <c r="J53" s="3"/>
      <c r="K53" s="3"/>
      <c r="L53" s="3"/>
      <c r="M53" s="3"/>
      <c r="N53" s="3">
        <v>6</v>
      </c>
      <c r="O53" s="3"/>
      <c r="P53" s="3"/>
      <c r="Q53" s="3"/>
      <c r="R53" s="3"/>
      <c r="S53" s="3"/>
    </row>
    <row r="54" spans="1:19" x14ac:dyDescent="0.2">
      <c r="A54" s="3">
        <v>51</v>
      </c>
      <c r="B54" s="3">
        <v>136</v>
      </c>
      <c r="C54" s="3" t="s">
        <v>143</v>
      </c>
      <c r="D54" s="3" t="s">
        <v>144</v>
      </c>
      <c r="E54" s="3">
        <v>1950</v>
      </c>
      <c r="F54" s="3">
        <f t="shared" si="3"/>
        <v>67</v>
      </c>
      <c r="G54" s="3" t="s">
        <v>44</v>
      </c>
      <c r="H54" s="9">
        <v>27</v>
      </c>
      <c r="I54" s="12">
        <v>43.42</v>
      </c>
      <c r="J54" s="3"/>
      <c r="K54" s="3"/>
      <c r="L54" s="3"/>
      <c r="M54" s="3"/>
      <c r="N54" s="3"/>
      <c r="O54" s="3"/>
      <c r="P54" s="3"/>
      <c r="Q54" s="3">
        <v>3</v>
      </c>
      <c r="R54" s="3"/>
      <c r="S54" s="3"/>
    </row>
    <row r="55" spans="1:19" x14ac:dyDescent="0.2">
      <c r="A55" s="3">
        <v>52</v>
      </c>
      <c r="B55" s="3">
        <v>15</v>
      </c>
      <c r="C55" s="3" t="s">
        <v>145</v>
      </c>
      <c r="D55" s="3" t="s">
        <v>32</v>
      </c>
      <c r="E55" s="3">
        <v>1953</v>
      </c>
      <c r="F55" s="3">
        <f t="shared" si="3"/>
        <v>64</v>
      </c>
      <c r="G55" s="3" t="s">
        <v>146</v>
      </c>
      <c r="H55" s="9">
        <v>27</v>
      </c>
      <c r="I55" s="12">
        <v>49.25</v>
      </c>
      <c r="J55" s="3"/>
      <c r="K55" s="3"/>
      <c r="L55" s="3"/>
      <c r="M55" s="3"/>
      <c r="N55" s="3"/>
      <c r="O55" s="3"/>
      <c r="P55" s="3">
        <v>7</v>
      </c>
      <c r="Q55" s="3"/>
      <c r="R55" s="3"/>
      <c r="S55" s="3"/>
    </row>
    <row r="56" spans="1:19" x14ac:dyDescent="0.2">
      <c r="A56" s="3">
        <v>53</v>
      </c>
      <c r="B56" s="3">
        <v>114</v>
      </c>
      <c r="C56" s="3" t="s">
        <v>149</v>
      </c>
      <c r="D56" s="3" t="s">
        <v>80</v>
      </c>
      <c r="E56" s="3">
        <v>1958</v>
      </c>
      <c r="F56" s="3">
        <f t="shared" si="3"/>
        <v>59</v>
      </c>
      <c r="G56" s="3" t="s">
        <v>44</v>
      </c>
      <c r="H56" s="9">
        <v>27</v>
      </c>
      <c r="I56" s="12">
        <v>59.62</v>
      </c>
      <c r="J56" s="3"/>
      <c r="K56" s="3"/>
      <c r="L56" s="3"/>
      <c r="M56" s="3"/>
      <c r="N56" s="3"/>
      <c r="O56" s="3">
        <v>3</v>
      </c>
      <c r="P56" s="3"/>
      <c r="Q56" s="3"/>
      <c r="R56" s="3"/>
      <c r="S56" s="3"/>
    </row>
    <row r="57" spans="1:19" x14ac:dyDescent="0.2">
      <c r="A57" s="3">
        <v>54</v>
      </c>
      <c r="B57" s="3">
        <v>147</v>
      </c>
      <c r="C57" s="3" t="s">
        <v>150</v>
      </c>
      <c r="D57" s="3" t="s">
        <v>117</v>
      </c>
      <c r="E57" s="3">
        <v>1958</v>
      </c>
      <c r="F57" s="3">
        <f t="shared" si="3"/>
        <v>59</v>
      </c>
      <c r="G57" s="3" t="s">
        <v>44</v>
      </c>
      <c r="H57" s="9">
        <v>28</v>
      </c>
      <c r="I57" s="12">
        <v>2.35</v>
      </c>
      <c r="J57" s="3"/>
      <c r="K57" s="3"/>
      <c r="L57" s="3"/>
      <c r="M57" s="3"/>
      <c r="N57" s="3"/>
      <c r="O57" s="3">
        <v>4</v>
      </c>
      <c r="P57" s="3"/>
      <c r="Q57" s="3"/>
      <c r="R57" s="3"/>
      <c r="S57" s="3"/>
    </row>
    <row r="58" spans="1:19" x14ac:dyDescent="0.2">
      <c r="A58" s="3">
        <v>55</v>
      </c>
      <c r="B58" s="3">
        <v>141</v>
      </c>
      <c r="C58" s="3" t="s">
        <v>78</v>
      </c>
      <c r="D58" s="3" t="s">
        <v>64</v>
      </c>
      <c r="E58" s="3">
        <v>1988</v>
      </c>
      <c r="F58" s="3">
        <f t="shared" si="3"/>
        <v>29</v>
      </c>
      <c r="G58" s="3" t="s">
        <v>44</v>
      </c>
      <c r="H58" s="9">
        <v>28</v>
      </c>
      <c r="I58" s="12">
        <v>53.95</v>
      </c>
      <c r="J58" s="3">
        <v>10</v>
      </c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A59" s="3">
        <v>56</v>
      </c>
      <c r="B59" s="3">
        <v>122</v>
      </c>
      <c r="C59" s="3" t="s">
        <v>151</v>
      </c>
      <c r="D59" s="3" t="s">
        <v>104</v>
      </c>
      <c r="E59" s="21">
        <v>1940</v>
      </c>
      <c r="F59" s="3">
        <f t="shared" si="3"/>
        <v>77</v>
      </c>
      <c r="G59" s="3" t="s">
        <v>44</v>
      </c>
      <c r="H59" s="9">
        <v>28</v>
      </c>
      <c r="I59" s="12">
        <v>55.34</v>
      </c>
      <c r="J59" s="3"/>
      <c r="K59" s="3"/>
      <c r="L59" s="3"/>
      <c r="M59" s="3"/>
      <c r="N59" s="3"/>
      <c r="O59" s="3"/>
      <c r="P59" s="3"/>
      <c r="Q59" s="3"/>
      <c r="R59" s="3">
        <v>3</v>
      </c>
      <c r="S59" s="3"/>
    </row>
    <row r="60" spans="1:19" x14ac:dyDescent="0.2">
      <c r="A60" s="23">
        <v>57</v>
      </c>
      <c r="B60" s="23">
        <v>2</v>
      </c>
      <c r="C60" s="23" t="s">
        <v>152</v>
      </c>
      <c r="D60" s="23" t="s">
        <v>153</v>
      </c>
      <c r="E60" s="23">
        <v>1954</v>
      </c>
      <c r="F60" s="23">
        <f t="shared" si="3"/>
        <v>63</v>
      </c>
      <c r="G60" s="23" t="s">
        <v>44</v>
      </c>
      <c r="H60" s="9">
        <v>29</v>
      </c>
      <c r="I60" s="12">
        <v>4.45</v>
      </c>
      <c r="J60" s="23"/>
      <c r="K60" s="23"/>
      <c r="L60" s="23"/>
      <c r="M60" s="23"/>
      <c r="N60" s="23"/>
      <c r="O60" s="23"/>
      <c r="P60" s="23">
        <v>8</v>
      </c>
      <c r="Q60" s="23"/>
      <c r="R60" s="23"/>
      <c r="S60" s="23"/>
    </row>
    <row r="61" spans="1:19" x14ac:dyDescent="0.2">
      <c r="A61" s="3">
        <v>58</v>
      </c>
      <c r="B61" s="3">
        <v>23</v>
      </c>
      <c r="C61" s="3" t="s">
        <v>154</v>
      </c>
      <c r="D61" s="3" t="s">
        <v>89</v>
      </c>
      <c r="E61" s="3">
        <v>1987</v>
      </c>
      <c r="F61" s="3">
        <f t="shared" si="3"/>
        <v>30</v>
      </c>
      <c r="G61" s="3" t="s">
        <v>54</v>
      </c>
      <c r="H61" s="9">
        <v>29</v>
      </c>
      <c r="I61" s="12">
        <v>12.38</v>
      </c>
      <c r="J61" s="3">
        <v>11</v>
      </c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">
      <c r="A62" s="3">
        <v>59</v>
      </c>
      <c r="B62" s="3">
        <v>14</v>
      </c>
      <c r="C62" s="3" t="s">
        <v>155</v>
      </c>
      <c r="D62" s="3" t="s">
        <v>24</v>
      </c>
      <c r="E62" s="3">
        <v>1942</v>
      </c>
      <c r="F62" s="3">
        <f t="shared" si="3"/>
        <v>75</v>
      </c>
      <c r="G62" s="3" t="s">
        <v>120</v>
      </c>
      <c r="H62" s="9">
        <v>29</v>
      </c>
      <c r="I62" s="12">
        <v>47.97</v>
      </c>
      <c r="J62" s="3"/>
      <c r="K62" s="3"/>
      <c r="L62" s="3"/>
      <c r="M62" s="3"/>
      <c r="N62" s="3"/>
      <c r="O62" s="3"/>
      <c r="P62" s="3"/>
      <c r="Q62" s="3"/>
      <c r="R62" s="3">
        <v>4</v>
      </c>
      <c r="S62" s="3"/>
    </row>
    <row r="63" spans="1:19" x14ac:dyDescent="0.2">
      <c r="A63" s="3">
        <v>60</v>
      </c>
      <c r="B63" s="3">
        <v>143</v>
      </c>
      <c r="C63" s="3" t="s">
        <v>156</v>
      </c>
      <c r="D63" s="3" t="s">
        <v>157</v>
      </c>
      <c r="E63" s="3">
        <v>1951</v>
      </c>
      <c r="F63" s="3">
        <f t="shared" si="3"/>
        <v>66</v>
      </c>
      <c r="G63" s="3" t="s">
        <v>44</v>
      </c>
      <c r="H63" s="9">
        <v>29</v>
      </c>
      <c r="I63" s="12">
        <v>51.87</v>
      </c>
      <c r="J63" s="3"/>
      <c r="K63" s="3"/>
      <c r="L63" s="3"/>
      <c r="M63" s="3"/>
      <c r="N63" s="3"/>
      <c r="O63" s="3"/>
      <c r="P63" s="3"/>
      <c r="Q63" s="3">
        <v>4</v>
      </c>
      <c r="R63" s="3"/>
      <c r="S63" s="3"/>
    </row>
    <row r="64" spans="1:19" x14ac:dyDescent="0.2">
      <c r="A64" s="3">
        <v>61</v>
      </c>
      <c r="B64" s="3">
        <v>158</v>
      </c>
      <c r="C64" s="3" t="s">
        <v>158</v>
      </c>
      <c r="D64" s="3" t="s">
        <v>21</v>
      </c>
      <c r="E64" s="3">
        <v>1970</v>
      </c>
      <c r="F64" s="3">
        <f t="shared" si="3"/>
        <v>47</v>
      </c>
      <c r="G64" s="3" t="s">
        <v>44</v>
      </c>
      <c r="H64" s="9">
        <v>30</v>
      </c>
      <c r="I64" s="12">
        <v>37.93</v>
      </c>
      <c r="J64" s="3"/>
      <c r="K64" s="3"/>
      <c r="L64" s="3"/>
      <c r="M64" s="3">
        <v>6</v>
      </c>
      <c r="N64" s="3"/>
      <c r="O64" s="3"/>
      <c r="P64" s="3"/>
      <c r="Q64" s="3"/>
      <c r="R64" s="3"/>
      <c r="S64" s="3"/>
    </row>
    <row r="65" spans="1:19" x14ac:dyDescent="0.2">
      <c r="A65" s="3">
        <v>62</v>
      </c>
      <c r="B65" s="3">
        <v>106</v>
      </c>
      <c r="C65" s="3" t="s">
        <v>158</v>
      </c>
      <c r="D65" s="3" t="s">
        <v>101</v>
      </c>
      <c r="E65" s="3">
        <v>1946</v>
      </c>
      <c r="F65" s="3">
        <f t="shared" si="3"/>
        <v>71</v>
      </c>
      <c r="G65" s="3" t="s">
        <v>44</v>
      </c>
      <c r="H65" s="9">
        <v>31</v>
      </c>
      <c r="I65" s="12">
        <v>5.85</v>
      </c>
      <c r="J65" s="3"/>
      <c r="K65" s="3"/>
      <c r="L65" s="3"/>
      <c r="M65" s="3"/>
      <c r="N65" s="3"/>
      <c r="O65" s="3"/>
      <c r="P65" s="3"/>
      <c r="Q65" s="3"/>
      <c r="R65" s="3">
        <v>5</v>
      </c>
      <c r="S65" s="3"/>
    </row>
    <row r="66" spans="1:19" x14ac:dyDescent="0.2">
      <c r="A66" s="3">
        <v>63</v>
      </c>
      <c r="B66" s="3">
        <v>103</v>
      </c>
      <c r="C66" s="3" t="s">
        <v>159</v>
      </c>
      <c r="D66" s="3" t="s">
        <v>122</v>
      </c>
      <c r="E66" s="3">
        <v>1948</v>
      </c>
      <c r="F66" s="3">
        <f t="shared" si="3"/>
        <v>69</v>
      </c>
      <c r="G66" s="3" t="s">
        <v>44</v>
      </c>
      <c r="H66" s="9">
        <v>33</v>
      </c>
      <c r="I66" s="12">
        <v>7.27</v>
      </c>
      <c r="J66" s="3"/>
      <c r="K66" s="3"/>
      <c r="L66" s="3"/>
      <c r="M66" s="3"/>
      <c r="N66" s="3"/>
      <c r="O66" s="3"/>
      <c r="P66" s="3"/>
      <c r="Q66" s="3">
        <v>5</v>
      </c>
      <c r="R66" s="3"/>
      <c r="S66" s="3"/>
    </row>
    <row r="67" spans="1:19" x14ac:dyDescent="0.2">
      <c r="A67" s="3">
        <v>64</v>
      </c>
      <c r="B67" s="3">
        <v>139</v>
      </c>
      <c r="C67" s="3" t="s">
        <v>160</v>
      </c>
      <c r="D67" s="3" t="s">
        <v>64</v>
      </c>
      <c r="E67" s="3">
        <v>1946</v>
      </c>
      <c r="F67" s="3">
        <f t="shared" si="3"/>
        <v>71</v>
      </c>
      <c r="G67" s="3" t="s">
        <v>44</v>
      </c>
      <c r="H67" s="9">
        <v>33</v>
      </c>
      <c r="I67" s="12">
        <v>10.58</v>
      </c>
      <c r="J67" s="3"/>
      <c r="K67" s="3"/>
      <c r="L67" s="3"/>
      <c r="M67" s="3"/>
      <c r="N67" s="3"/>
      <c r="O67" s="3"/>
      <c r="P67" s="3"/>
      <c r="Q67" s="3"/>
      <c r="R67" s="3">
        <v>6</v>
      </c>
      <c r="S67" s="3"/>
    </row>
    <row r="68" spans="1:19" x14ac:dyDescent="0.2">
      <c r="A68" s="3">
        <v>65</v>
      </c>
      <c r="B68" s="3">
        <v>157</v>
      </c>
      <c r="C68" s="3" t="s">
        <v>78</v>
      </c>
      <c r="D68" s="3" t="s">
        <v>64</v>
      </c>
      <c r="E68" s="3">
        <v>1955</v>
      </c>
      <c r="F68" s="3">
        <f t="shared" si="3"/>
        <v>62</v>
      </c>
      <c r="G68" s="3" t="s">
        <v>44</v>
      </c>
      <c r="H68" s="9">
        <v>34</v>
      </c>
      <c r="I68" s="12">
        <v>5.86</v>
      </c>
      <c r="J68" s="3"/>
      <c r="K68" s="3"/>
      <c r="L68" s="3"/>
      <c r="M68" s="3"/>
      <c r="N68" s="3"/>
      <c r="O68" s="3"/>
      <c r="P68" s="3">
        <v>9</v>
      </c>
      <c r="Q68" s="3"/>
      <c r="R68" s="3"/>
      <c r="S68" s="3"/>
    </row>
    <row r="69" spans="1:19" x14ac:dyDescent="0.2">
      <c r="A69" s="3">
        <v>66</v>
      </c>
      <c r="B69" s="3">
        <v>110</v>
      </c>
      <c r="C69" s="3" t="s">
        <v>116</v>
      </c>
      <c r="D69" s="3" t="s">
        <v>133</v>
      </c>
      <c r="E69" s="3">
        <v>1957</v>
      </c>
      <c r="F69" s="3">
        <f t="shared" si="3"/>
        <v>60</v>
      </c>
      <c r="G69" s="3" t="s">
        <v>44</v>
      </c>
      <c r="H69" s="9">
        <v>35</v>
      </c>
      <c r="I69" s="12">
        <v>28.7</v>
      </c>
      <c r="J69" s="3"/>
      <c r="K69" s="3"/>
      <c r="L69" s="3"/>
      <c r="M69" s="3"/>
      <c r="N69" s="3"/>
      <c r="O69" s="3"/>
      <c r="P69" s="3">
        <v>10</v>
      </c>
      <c r="Q69" s="3"/>
      <c r="R69" s="3"/>
      <c r="S69" s="3"/>
    </row>
    <row r="70" spans="1:19" x14ac:dyDescent="0.2">
      <c r="A70" s="3">
        <v>67</v>
      </c>
      <c r="B70" s="3">
        <v>26</v>
      </c>
      <c r="C70" s="3" t="s">
        <v>161</v>
      </c>
      <c r="D70" s="3" t="s">
        <v>162</v>
      </c>
      <c r="E70" s="3">
        <v>1956</v>
      </c>
      <c r="F70" s="3">
        <f t="shared" si="3"/>
        <v>61</v>
      </c>
      <c r="G70" s="3" t="s">
        <v>44</v>
      </c>
      <c r="H70" s="9">
        <v>37</v>
      </c>
      <c r="I70" s="12">
        <v>3.16</v>
      </c>
      <c r="J70" s="3"/>
      <c r="K70" s="3"/>
      <c r="L70" s="3"/>
      <c r="M70" s="3"/>
      <c r="N70" s="3"/>
      <c r="O70" s="3"/>
      <c r="P70" s="3">
        <v>11</v>
      </c>
      <c r="Q70" s="3"/>
      <c r="R70" s="3"/>
      <c r="S70" s="3"/>
    </row>
    <row r="71" spans="1:19" x14ac:dyDescent="0.2">
      <c r="A71" s="3">
        <v>68</v>
      </c>
      <c r="B71" s="3">
        <v>7</v>
      </c>
      <c r="C71" s="3" t="s">
        <v>163</v>
      </c>
      <c r="D71" s="3" t="s">
        <v>94</v>
      </c>
      <c r="E71" s="3">
        <v>1943</v>
      </c>
      <c r="F71" s="3">
        <f t="shared" si="3"/>
        <v>74</v>
      </c>
      <c r="G71" s="3" t="s">
        <v>164</v>
      </c>
      <c r="H71" s="9">
        <v>37</v>
      </c>
      <c r="I71" s="12">
        <v>33.08</v>
      </c>
      <c r="J71" s="3"/>
      <c r="K71" s="3"/>
      <c r="L71" s="3"/>
      <c r="M71" s="3"/>
      <c r="N71" s="3"/>
      <c r="O71" s="3"/>
      <c r="P71" s="3"/>
      <c r="Q71" s="3"/>
      <c r="R71" s="3">
        <v>7</v>
      </c>
      <c r="S71" s="3"/>
    </row>
    <row r="72" spans="1:19" x14ac:dyDescent="0.2">
      <c r="A72" s="3">
        <v>69</v>
      </c>
      <c r="B72" s="3">
        <v>135</v>
      </c>
      <c r="C72" s="3" t="s">
        <v>165</v>
      </c>
      <c r="D72" s="3" t="s">
        <v>166</v>
      </c>
      <c r="E72" s="3">
        <v>1944</v>
      </c>
      <c r="F72" s="3">
        <f t="shared" si="3"/>
        <v>73</v>
      </c>
      <c r="G72" s="3" t="s">
        <v>44</v>
      </c>
      <c r="H72" s="9">
        <v>38</v>
      </c>
      <c r="I72" s="12">
        <v>30.03</v>
      </c>
      <c r="J72" s="8"/>
      <c r="K72" s="3"/>
      <c r="L72" s="3"/>
      <c r="M72" s="3"/>
      <c r="N72" s="3"/>
      <c r="O72" s="3"/>
      <c r="P72" s="3"/>
      <c r="Q72" s="3"/>
      <c r="R72" s="3">
        <v>8</v>
      </c>
      <c r="S72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5000 metrů celk.</vt:lpstr>
      <vt:lpstr>Ženy 1500 metrů</vt:lpstr>
      <vt:lpstr>5000 metrů ženy</vt:lpstr>
      <vt:lpstr>5 000 metrů muži</vt:lpstr>
    </vt:vector>
  </TitlesOfParts>
  <Manager/>
  <Company>KFU VSE v Praze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cerny</dc:creator>
  <cp:keywords/>
  <dc:description/>
  <cp:lastModifiedBy>Josef Urban</cp:lastModifiedBy>
  <cp:revision/>
  <dcterms:created xsi:type="dcterms:W3CDTF">2006-05-17T08:01:56Z</dcterms:created>
  <dcterms:modified xsi:type="dcterms:W3CDTF">2017-03-27T07:26:31Z</dcterms:modified>
  <cp:category/>
  <cp:contentStatus/>
</cp:coreProperties>
</file>